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Informe de Deud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<sst xmlns="http://schemas.openxmlformats.org/spreadsheetml/2006/main" count="94" uniqueCount="58">
  <si>
    <t xml:space="preserve">Previsiones </t>
  </si>
  <si>
    <t>2. Deudas Comerciales</t>
  </si>
  <si>
    <t>3. Deudas Fiscales y Sociales</t>
  </si>
  <si>
    <t>4. Otros Pasivos</t>
  </si>
  <si>
    <t>1. Deudas Financieras</t>
  </si>
  <si>
    <t>EVOLUTIVO PRESTAMO</t>
  </si>
  <si>
    <t>Detalle</t>
  </si>
  <si>
    <t>Saldos inicio</t>
  </si>
  <si>
    <t>Corriente</t>
  </si>
  <si>
    <t>Capital</t>
  </si>
  <si>
    <t>Adelantos</t>
  </si>
  <si>
    <t>Intereses</t>
  </si>
  <si>
    <t>No corriente</t>
  </si>
  <si>
    <t>Pagos</t>
  </si>
  <si>
    <t>Reclas.</t>
  </si>
  <si>
    <t>Saldo al cierre</t>
  </si>
  <si>
    <t>ON - capital</t>
  </si>
  <si>
    <t>Tomas 
(dev.R-)</t>
  </si>
  <si>
    <t>INFORME AL:</t>
  </si>
  <si>
    <t>DEUDAS BANCARIAS</t>
  </si>
  <si>
    <t>Bancos</t>
  </si>
  <si>
    <t>Capital (Gs)</t>
  </si>
  <si>
    <t>Fecha de desembolso</t>
  </si>
  <si>
    <t>INTERES PAGADO</t>
  </si>
  <si>
    <t>Fecha de Vto.</t>
  </si>
  <si>
    <t xml:space="preserve">ITAU PARAGUAY </t>
  </si>
  <si>
    <t>Total Aprobada</t>
  </si>
  <si>
    <t>Plazo</t>
  </si>
  <si>
    <t>No Corriente</t>
  </si>
  <si>
    <t xml:space="preserve">INTERESES DEVENGADOS </t>
  </si>
  <si>
    <t>BONOS</t>
  </si>
  <si>
    <t>Por tarjetas prepagas</t>
  </si>
  <si>
    <t>Programa de fidelización de clientes</t>
  </si>
  <si>
    <t>Honorarios Directores y Síndicos a pagar</t>
  </si>
  <si>
    <t>Otras cuentas por pagar</t>
  </si>
  <si>
    <t>Proveedores Intercompany</t>
  </si>
  <si>
    <t>Provisión SAC, vacaciones y premios</t>
  </si>
  <si>
    <t>Cargas Sociales</t>
  </si>
  <si>
    <t>Impuestos a las ganancias</t>
  </si>
  <si>
    <t>Otros impuestos nacionales</t>
  </si>
  <si>
    <t>Deudas fiscales</t>
  </si>
  <si>
    <t>Deudas sociales</t>
  </si>
  <si>
    <t>Total Deudas Fiscales y Sociales</t>
  </si>
  <si>
    <t>Arrendamiento IFRS 16</t>
  </si>
  <si>
    <t>Servicios de terceros</t>
  </si>
  <si>
    <t>Servicios de terceros Intercompany</t>
  </si>
  <si>
    <t>Total Otros Pasivos</t>
  </si>
  <si>
    <t>Total Pasivo</t>
  </si>
  <si>
    <t>Gastos de Emisión</t>
  </si>
  <si>
    <t>Proveedores y provisiones comerciales</t>
  </si>
  <si>
    <t>Índice</t>
  </si>
  <si>
    <t>Concepto</t>
  </si>
  <si>
    <t>Servicios a terceros</t>
  </si>
  <si>
    <t>Depósitos en garantía</t>
  </si>
  <si>
    <t>Dividendos a pagar</t>
  </si>
  <si>
    <t>Accionistas – Sociedades Locales</t>
  </si>
  <si>
    <t>INFORME SOBRE DEUDAS AL 30 DE SEPTIEMBRE DE 2020</t>
  </si>
  <si>
    <t xml:space="preserve"> 30/09/2020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</si>
</sst>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 * #,##0_ ;_ * \-#,##0_ ;_ * &quot;-&quot;_ ;_ @_ "/>
    <numFmt numFmtId="165" formatCode="_(* #,##0_);_(* \(#,##0\);_(* &quot;-&quot;??_);_(@_)"/>
    <numFmt numFmtId="166" formatCode="_-* #,##0\ _P_t_s_-;\-* #,##0\ _P_t_s_-;_-* &quot;-&quot;\ _P_t_s_-;_-@_-"/>
    <numFmt numFmtId="167" formatCode="_-* #,##0.00\ _P_t_s_-;\-* #,##0.00\ _P_t_s_-;_-* &quot;-&quot;??\ _P_t_s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u/>
      <sz val="8"/>
      <color theme="1"/>
      <name val="Arial"/>
      <family val="2"/>
    </font>
    <font>
      <b/>
      <sz val="8"/>
      <color theme="0"/>
      <name val="Arial"/>
      <family val="2"/>
    </font>
    <font>
      <u/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u/>
      <sz val="8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/>
    <xf numFmtId="0" fontId="6" fillId="0" borderId="0" xfId="0" applyFont="1"/>
    <xf numFmtId="3" fontId="3" fillId="0" borderId="0" xfId="0" applyNumberFormat="1" applyFont="1"/>
    <xf numFmtId="3" fontId="7" fillId="4" borderId="4" xfId="0" applyNumberFormat="1" applyFont="1" applyFill="1" applyBorder="1" applyAlignment="1">
      <alignment horizontal="center"/>
    </xf>
    <xf numFmtId="3" fontId="7" fillId="4" borderId="5" xfId="0" applyNumberFormat="1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3" fontId="3" fillId="0" borderId="7" xfId="0" applyNumberFormat="1" applyFont="1" applyBorder="1"/>
    <xf numFmtId="0" fontId="3" fillId="0" borderId="6" xfId="0" applyFont="1" applyBorder="1"/>
    <xf numFmtId="165" fontId="3" fillId="0" borderId="0" xfId="1" applyNumberFormat="1" applyFont="1" applyBorder="1"/>
    <xf numFmtId="165" fontId="3" fillId="0" borderId="0" xfId="1" applyNumberFormat="1" applyFont="1" applyBorder="1" applyAlignment="1">
      <alignment horizontal="right"/>
    </xf>
    <xf numFmtId="0" fontId="3" fillId="0" borderId="9" xfId="0" applyFont="1" applyBorder="1"/>
    <xf numFmtId="3" fontId="11" fillId="0" borderId="9" xfId="2" applyNumberFormat="1" applyFont="1" applyFill="1" applyBorder="1" applyAlignment="1">
      <alignment horizontal="center"/>
    </xf>
    <xf numFmtId="15" fontId="11" fillId="0" borderId="9" xfId="2" applyNumberFormat="1" applyFont="1" applyFill="1" applyBorder="1" applyAlignment="1">
      <alignment horizontal="center"/>
    </xf>
    <xf numFmtId="3" fontId="11" fillId="0" borderId="9" xfId="2" applyNumberFormat="1" applyFont="1" applyBorder="1" applyAlignment="1">
      <alignment horizontal="center"/>
    </xf>
    <xf numFmtId="0" fontId="11" fillId="0" borderId="0" xfId="2" applyFont="1"/>
    <xf numFmtId="15" fontId="10" fillId="0" borderId="0" xfId="2" applyNumberFormat="1" applyFont="1" applyFill="1"/>
    <xf numFmtId="166" fontId="11" fillId="0" borderId="0" xfId="2" applyNumberFormat="1" applyFont="1"/>
    <xf numFmtId="166" fontId="11" fillId="0" borderId="0" xfId="3" applyFont="1"/>
    <xf numFmtId="0" fontId="11" fillId="0" borderId="0" xfId="4" applyFont="1"/>
    <xf numFmtId="165" fontId="11" fillId="0" borderId="9" xfId="1" applyNumberFormat="1" applyFont="1" applyFill="1" applyBorder="1" applyAlignment="1">
      <alignment horizontal="center"/>
    </xf>
    <xf numFmtId="165" fontId="10" fillId="0" borderId="9" xfId="1" applyNumberFormat="1" applyFont="1" applyBorder="1" applyAlignment="1">
      <alignment horizontal="center"/>
    </xf>
    <xf numFmtId="165" fontId="11" fillId="0" borderId="0" xfId="1" applyNumberFormat="1" applyFont="1"/>
    <xf numFmtId="0" fontId="10" fillId="0" borderId="2" xfId="2" applyFont="1" applyBorder="1" applyAlignment="1">
      <alignment horizontal="center" vertical="center" wrapText="1"/>
    </xf>
    <xf numFmtId="165" fontId="11" fillId="0" borderId="9" xfId="3" applyNumberFormat="1" applyFont="1" applyFill="1" applyBorder="1" applyAlignment="1">
      <alignment horizontal="center"/>
    </xf>
    <xf numFmtId="165" fontId="10" fillId="0" borderId="9" xfId="6" applyNumberFormat="1" applyFont="1" applyBorder="1" applyAlignment="1">
      <alignment horizontal="center"/>
    </xf>
    <xf numFmtId="0" fontId="10" fillId="3" borderId="0" xfId="0" applyFont="1" applyFill="1"/>
    <xf numFmtId="0" fontId="11" fillId="3" borderId="0" xfId="0" applyFont="1" applyFill="1"/>
    <xf numFmtId="3" fontId="11" fillId="3" borderId="0" xfId="0" applyNumberFormat="1" applyFont="1" applyFill="1"/>
    <xf numFmtId="165" fontId="3" fillId="0" borderId="0" xfId="1" applyNumberFormat="1" applyFont="1" applyFill="1" applyAlignment="1">
      <alignment horizontal="right"/>
    </xf>
    <xf numFmtId="165" fontId="11" fillId="0" borderId="0" xfId="1" applyNumberFormat="1" applyFont="1" applyFill="1" applyAlignment="1">
      <alignment horizontal="right"/>
    </xf>
    <xf numFmtId="165" fontId="10" fillId="0" borderId="12" xfId="1" applyNumberFormat="1" applyFont="1" applyFill="1" applyBorder="1" applyAlignment="1">
      <alignment horizontal="right"/>
    </xf>
    <xf numFmtId="0" fontId="12" fillId="3" borderId="0" xfId="0" applyFont="1" applyFill="1"/>
    <xf numFmtId="0" fontId="3" fillId="0" borderId="0" xfId="0" applyFont="1" applyFill="1"/>
    <xf numFmtId="37" fontId="11" fillId="0" borderId="0" xfId="0" applyNumberFormat="1" applyFont="1" applyFill="1"/>
    <xf numFmtId="0" fontId="3" fillId="0" borderId="0" xfId="0" applyFont="1" applyAlignment="1"/>
    <xf numFmtId="3" fontId="3" fillId="0" borderId="0" xfId="0" applyNumberFormat="1" applyFont="1" applyAlignment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65" fontId="3" fillId="0" borderId="0" xfId="1" applyNumberFormat="1" applyFont="1" applyFill="1" applyAlignment="1">
      <alignment horizontal="right" wrapText="1"/>
    </xf>
    <xf numFmtId="165" fontId="2" fillId="0" borderId="0" xfId="1" applyNumberFormat="1" applyFont="1" applyFill="1" applyAlignment="1">
      <alignment horizontal="right" wrapText="1"/>
    </xf>
    <xf numFmtId="165" fontId="13" fillId="0" borderId="0" xfId="1" applyNumberFormat="1" applyFont="1" applyFill="1" applyAlignment="1">
      <alignment horizontal="right" wrapText="1"/>
    </xf>
    <xf numFmtId="165" fontId="2" fillId="0" borderId="13" xfId="1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0" fontId="2" fillId="0" borderId="0" xfId="0" applyFont="1" applyFill="1" applyAlignment="1"/>
    <xf numFmtId="165" fontId="2" fillId="0" borderId="14" xfId="1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/>
    <xf numFmtId="3" fontId="2" fillId="0" borderId="12" xfId="0" applyNumberFormat="1" applyFont="1" applyBorder="1" applyAlignment="1">
      <alignment horizontal="right" vertical="center"/>
    </xf>
    <xf numFmtId="165" fontId="2" fillId="0" borderId="7" xfId="1" applyNumberFormat="1" applyFont="1" applyFill="1" applyBorder="1" applyAlignment="1">
      <alignment horizontal="right"/>
    </xf>
    <xf numFmtId="165" fontId="2" fillId="0" borderId="9" xfId="1" applyNumberFormat="1" applyFont="1" applyBorder="1" applyAlignment="1">
      <alignment horizontal="right"/>
    </xf>
    <xf numFmtId="37" fontId="11" fillId="0" borderId="0" xfId="0" applyNumberFormat="1" applyFont="1" applyFill="1" applyAlignment="1">
      <alignment horizontal="right"/>
    </xf>
    <xf numFmtId="37" fontId="10" fillId="0" borderId="1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3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 wrapText="1"/>
    </xf>
    <xf numFmtId="164" fontId="11" fillId="0" borderId="9" xfId="8" applyFont="1" applyFill="1" applyBorder="1" applyAlignment="1">
      <alignment horizontal="center"/>
    </xf>
    <xf numFmtId="164" fontId="10" fillId="0" borderId="9" xfId="8" applyFont="1" applyBorder="1" applyAlignment="1">
      <alignment horizontal="center"/>
    </xf>
    <xf numFmtId="17" fontId="7" fillId="4" borderId="10" xfId="0" applyNumberFormat="1" applyFont="1" applyFill="1" applyBorder="1" applyAlignment="1">
      <alignment horizontal="center"/>
    </xf>
    <xf numFmtId="17" fontId="7" fillId="4" borderId="11" xfId="0" applyNumberFormat="1" applyFont="1" applyFill="1" applyBorder="1" applyAlignment="1">
      <alignment horizontal="center"/>
    </xf>
    <xf numFmtId="0" fontId="16" fillId="0" borderId="0" xfId="0" applyFont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0" fillId="5" borderId="3" xfId="2" applyFont="1" applyFill="1" applyBorder="1" applyAlignment="1">
      <alignment horizontal="center"/>
    </xf>
    <xf numFmtId="0" fontId="10" fillId="5" borderId="4" xfId="2" applyFont="1" applyFill="1" applyBorder="1" applyAlignment="1">
      <alignment horizontal="center"/>
    </xf>
    <xf numFmtId="15" fontId="10" fillId="5" borderId="5" xfId="2" applyNumberFormat="1" applyFont="1" applyFill="1" applyBorder="1" applyAlignment="1">
      <alignment horizontal="center" vertical="center"/>
    </xf>
    <xf numFmtId="15" fontId="10" fillId="5" borderId="11" xfId="2" applyNumberFormat="1" applyFont="1" applyFill="1" applyBorder="1" applyAlignment="1">
      <alignment horizontal="center" vertical="center"/>
    </xf>
    <xf numFmtId="0" fontId="10" fillId="5" borderId="8" xfId="2" applyFont="1" applyFill="1" applyBorder="1" applyAlignment="1">
      <alignment horizontal="center"/>
    </xf>
    <xf numFmtId="0" fontId="10" fillId="5" borderId="10" xfId="2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10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/>
    </xf>
    <xf numFmtId="3" fontId="7" fillId="4" borderId="10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</cellXfs>
  <cellStyles count="9">
    <cellStyle name="Millares" xfId="1" builtinId="3"/>
    <cellStyle name="Millares [0]" xfId="8" builtinId="6"/>
    <cellStyle name="Millares [0]_INFORME DE PRESTAMOS BANCARIOS E INTERESES1 2" xfId="3"/>
    <cellStyle name="Millares 17" xfId="6"/>
    <cellStyle name="Millares 6" xfId="5"/>
    <cellStyle name="Normal" xfId="0" builtinId="0"/>
    <cellStyle name="Normal 2" xfId="4"/>
    <cellStyle name="Normal_INFORME DE PRESTAMOS BANCARIOS E INTERESES1 2" xfId="2"/>
    <cellStyle name="Porcentual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3"/>
  <sheetViews>
    <sheetView showGridLines="0" tabSelected="1" topLeftCell="A58" workbookViewId="0"/>
  </sheetViews>
  <sheetFormatPr baseColWidth="10" defaultRowHeight="11.25" x14ac:dyDescent="0.2"/>
  <cols>
    <col min="1" max="1" width="11.42578125" style="4"/>
    <col min="2" max="2" width="22" style="40" bestFit="1" customWidth="1"/>
    <col min="3" max="3" width="13.7109375" style="40" bestFit="1" customWidth="1"/>
    <col min="4" max="4" width="11" style="40" bestFit="1" customWidth="1"/>
    <col min="5" max="6" width="8.5703125" style="4" bestFit="1" customWidth="1"/>
    <col min="7" max="7" width="12.140625" style="4" bestFit="1" customWidth="1"/>
    <col min="8" max="8" width="11.7109375" style="4" bestFit="1" customWidth="1"/>
    <col min="9" max="16384" width="11.42578125" style="4"/>
  </cols>
  <sheetData>
    <row r="2" spans="1:7" ht="12.75" x14ac:dyDescent="0.2">
      <c r="A2" s="80" t="s">
        <v>56</v>
      </c>
      <c r="B2" s="80"/>
      <c r="C2" s="80"/>
      <c r="D2" s="80"/>
      <c r="E2" s="80"/>
      <c r="F2" s="80"/>
      <c r="G2" s="80"/>
    </row>
    <row r="4" spans="1:7" ht="12" x14ac:dyDescent="0.2">
      <c r="B4" s="72" t="s">
        <v>50</v>
      </c>
    </row>
    <row r="5" spans="1:7" x14ac:dyDescent="0.2">
      <c r="B5" s="3" t="s">
        <v>4</v>
      </c>
      <c r="C5" s="1"/>
      <c r="D5" s="2">
        <v>471464</v>
      </c>
    </row>
    <row r="6" spans="1:7" x14ac:dyDescent="0.2">
      <c r="B6" s="3" t="s">
        <v>1</v>
      </c>
      <c r="C6" s="1"/>
      <c r="D6" s="2">
        <v>364024</v>
      </c>
    </row>
    <row r="7" spans="1:7" x14ac:dyDescent="0.2">
      <c r="B7" s="3" t="s">
        <v>2</v>
      </c>
      <c r="C7" s="1"/>
      <c r="D7" s="2">
        <v>66368</v>
      </c>
    </row>
    <row r="8" spans="1:7" x14ac:dyDescent="0.2">
      <c r="B8" s="3" t="s">
        <v>3</v>
      </c>
      <c r="C8" s="1"/>
      <c r="D8" s="2">
        <v>103342</v>
      </c>
    </row>
    <row r="9" spans="1:7" ht="12" thickBot="1" x14ac:dyDescent="0.25">
      <c r="B9" s="53" t="s">
        <v>47</v>
      </c>
      <c r="C9" s="54"/>
      <c r="D9" s="55">
        <v>1005198</v>
      </c>
    </row>
    <row r="10" spans="1:7" ht="12" thickTop="1" x14ac:dyDescent="0.2">
      <c r="D10" s="41"/>
    </row>
    <row r="12" spans="1:7" x14ac:dyDescent="0.2">
      <c r="B12" s="4"/>
      <c r="C12" s="4"/>
      <c r="D12" s="4"/>
    </row>
    <row r="13" spans="1:7" ht="12.75" x14ac:dyDescent="0.2">
      <c r="B13" s="73" t="s">
        <v>4</v>
      </c>
      <c r="C13" s="4"/>
      <c r="D13" s="4"/>
    </row>
    <row r="14" spans="1:7" x14ac:dyDescent="0.2">
      <c r="B14" s="4"/>
      <c r="C14" s="4"/>
      <c r="D14" s="4"/>
    </row>
    <row r="15" spans="1:7" x14ac:dyDescent="0.2">
      <c r="B15" s="5" t="s">
        <v>5</v>
      </c>
      <c r="C15" s="6"/>
      <c r="D15" s="6"/>
      <c r="E15" s="6"/>
      <c r="F15" s="6"/>
    </row>
    <row r="16" spans="1:7" x14ac:dyDescent="0.2">
      <c r="B16" s="4"/>
      <c r="C16" s="6"/>
      <c r="D16" s="6"/>
      <c r="E16" s="6"/>
      <c r="F16" s="6"/>
    </row>
    <row r="17" spans="2:8" ht="11.25" customHeight="1" x14ac:dyDescent="0.2">
      <c r="B17" s="85" t="s">
        <v>6</v>
      </c>
      <c r="C17" s="7" t="s">
        <v>7</v>
      </c>
      <c r="D17" s="81" t="s">
        <v>17</v>
      </c>
      <c r="E17" s="83" t="s">
        <v>13</v>
      </c>
      <c r="F17" s="83" t="s">
        <v>14</v>
      </c>
      <c r="G17" s="8" t="s">
        <v>15</v>
      </c>
    </row>
    <row r="18" spans="2:8" ht="11.25" customHeight="1" x14ac:dyDescent="0.2">
      <c r="B18" s="86"/>
      <c r="C18" s="70">
        <v>43800</v>
      </c>
      <c r="D18" s="82"/>
      <c r="E18" s="84"/>
      <c r="F18" s="84"/>
      <c r="G18" s="71" t="s">
        <v>57</v>
      </c>
    </row>
    <row r="19" spans="2:8" x14ac:dyDescent="0.2">
      <c r="B19" s="9" t="s">
        <v>8</v>
      </c>
      <c r="C19" s="10"/>
      <c r="D19" s="11"/>
      <c r="E19" s="10"/>
      <c r="F19" s="10"/>
      <c r="G19" s="12"/>
    </row>
    <row r="20" spans="2:8" x14ac:dyDescent="0.2">
      <c r="B20" s="13" t="s">
        <v>9</v>
      </c>
      <c r="C20" s="14">
        <v>62888.888888000001</v>
      </c>
      <c r="D20" s="15">
        <v>0</v>
      </c>
      <c r="E20" s="15">
        <v>-62888.888888000001</v>
      </c>
      <c r="F20" s="15">
        <v>62888.888888000001</v>
      </c>
      <c r="G20" s="56">
        <v>62888.888888000001</v>
      </c>
    </row>
    <row r="21" spans="2:8" x14ac:dyDescent="0.2">
      <c r="B21" s="13" t="s">
        <v>10</v>
      </c>
      <c r="C21" s="14">
        <v>0</v>
      </c>
      <c r="D21" s="15">
        <v>0</v>
      </c>
      <c r="E21" s="15">
        <v>0</v>
      </c>
      <c r="F21" s="15">
        <v>0</v>
      </c>
      <c r="G21" s="56">
        <v>0</v>
      </c>
    </row>
    <row r="22" spans="2:8" x14ac:dyDescent="0.2">
      <c r="B22" s="13" t="s">
        <v>11</v>
      </c>
      <c r="C22" s="14">
        <v>7334.0978361999951</v>
      </c>
      <c r="D22" s="15">
        <v>30859.594611688888</v>
      </c>
      <c r="E22" s="15">
        <v>-36031.406916</v>
      </c>
      <c r="F22" s="15">
        <v>0</v>
      </c>
      <c r="G22" s="56">
        <v>2162.2855318888833</v>
      </c>
    </row>
    <row r="23" spans="2:8" x14ac:dyDescent="0.2">
      <c r="B23" s="13"/>
      <c r="C23" s="14"/>
      <c r="D23" s="15"/>
      <c r="E23" s="15"/>
      <c r="F23" s="15"/>
      <c r="G23" s="56"/>
    </row>
    <row r="24" spans="2:8" x14ac:dyDescent="0.2">
      <c r="B24" s="9" t="s">
        <v>12</v>
      </c>
      <c r="C24" s="14"/>
      <c r="D24" s="15"/>
      <c r="E24" s="15"/>
      <c r="F24" s="15"/>
      <c r="G24" s="56"/>
    </row>
    <row r="25" spans="2:8" x14ac:dyDescent="0.2">
      <c r="B25" s="13" t="s">
        <v>9</v>
      </c>
      <c r="C25" s="14">
        <v>220111.11111200001</v>
      </c>
      <c r="D25" s="15">
        <v>0</v>
      </c>
      <c r="E25" s="15">
        <v>0</v>
      </c>
      <c r="F25" s="15">
        <v>-62888.888888000001</v>
      </c>
      <c r="G25" s="56">
        <v>157222.22222400003</v>
      </c>
    </row>
    <row r="26" spans="2:8" x14ac:dyDescent="0.2">
      <c r="B26" s="13" t="s">
        <v>16</v>
      </c>
      <c r="C26" s="14">
        <v>149231.58669279999</v>
      </c>
      <c r="D26" s="15">
        <v>99959.480575311114</v>
      </c>
      <c r="E26" s="15">
        <v>0</v>
      </c>
      <c r="F26" s="15">
        <v>0</v>
      </c>
      <c r="G26" s="56">
        <v>249191.0672681111</v>
      </c>
    </row>
    <row r="27" spans="2:8" x14ac:dyDescent="0.2">
      <c r="B27" s="16"/>
      <c r="C27" s="57">
        <v>439565.68452900002</v>
      </c>
      <c r="D27" s="57">
        <v>130819.07518700001</v>
      </c>
      <c r="E27" s="57">
        <v>-98920.295803999994</v>
      </c>
      <c r="F27" s="57">
        <v>0</v>
      </c>
      <c r="G27" s="57">
        <v>471464.46391200001</v>
      </c>
    </row>
    <row r="28" spans="2:8" x14ac:dyDescent="0.2">
      <c r="B28" s="4"/>
      <c r="C28" s="4"/>
      <c r="D28" s="4"/>
    </row>
    <row r="29" spans="2:8" x14ac:dyDescent="0.2">
      <c r="B29" s="74" t="s">
        <v>18</v>
      </c>
      <c r="C29" s="75"/>
      <c r="D29" s="76" t="str">
        <f>+G18</f>
        <v xml:space="preserve"> 30/09/2020</v>
      </c>
      <c r="E29" s="21"/>
      <c r="F29" s="21"/>
      <c r="G29" s="22"/>
    </row>
    <row r="30" spans="2:8" x14ac:dyDescent="0.2">
      <c r="B30" s="78" t="s">
        <v>19</v>
      </c>
      <c r="C30" s="79"/>
      <c r="D30" s="77"/>
      <c r="E30" s="20"/>
      <c r="F30" s="22"/>
      <c r="G30" s="22"/>
    </row>
    <row r="31" spans="2:8" x14ac:dyDescent="0.2">
      <c r="B31" s="24"/>
      <c r="C31" s="24"/>
      <c r="D31" s="24"/>
      <c r="E31" s="24"/>
      <c r="F31" s="24"/>
    </row>
    <row r="32" spans="2:8" ht="22.5" x14ac:dyDescent="0.2">
      <c r="B32" s="28" t="s">
        <v>20</v>
      </c>
      <c r="C32" s="28" t="s">
        <v>21</v>
      </c>
      <c r="D32" s="28" t="s">
        <v>22</v>
      </c>
      <c r="E32" s="28" t="s">
        <v>23</v>
      </c>
      <c r="F32" s="28" t="s">
        <v>24</v>
      </c>
      <c r="G32" s="28" t="s">
        <v>27</v>
      </c>
      <c r="H32" s="28" t="s">
        <v>29</v>
      </c>
    </row>
    <row r="33" spans="2:8" x14ac:dyDescent="0.2">
      <c r="B33" s="17" t="s">
        <v>25</v>
      </c>
      <c r="C33" s="25">
        <v>31444444444</v>
      </c>
      <c r="D33" s="18">
        <v>43187</v>
      </c>
      <c r="E33" s="18">
        <v>44086</v>
      </c>
      <c r="F33" s="18">
        <v>44266</v>
      </c>
      <c r="G33" s="17" t="s">
        <v>8</v>
      </c>
      <c r="H33" s="68">
        <v>134220395.73630685</v>
      </c>
    </row>
    <row r="34" spans="2:8" x14ac:dyDescent="0.2">
      <c r="B34" s="17" t="s">
        <v>25</v>
      </c>
      <c r="C34" s="25">
        <v>31444444444</v>
      </c>
      <c r="D34" s="18">
        <v>43187</v>
      </c>
      <c r="E34" s="18">
        <v>44086</v>
      </c>
      <c r="F34" s="18">
        <v>44446</v>
      </c>
      <c r="G34" s="17" t="s">
        <v>8</v>
      </c>
      <c r="H34" s="68">
        <v>134220395.73630685</v>
      </c>
    </row>
    <row r="35" spans="2:8" x14ac:dyDescent="0.2">
      <c r="B35" s="17" t="s">
        <v>25</v>
      </c>
      <c r="C35" s="25">
        <v>31444444444</v>
      </c>
      <c r="D35" s="18">
        <v>43187</v>
      </c>
      <c r="E35" s="18">
        <v>44086</v>
      </c>
      <c r="F35" s="18">
        <v>44626</v>
      </c>
      <c r="G35" s="17" t="s">
        <v>28</v>
      </c>
      <c r="H35" s="68">
        <v>134220395.73630685</v>
      </c>
    </row>
    <row r="36" spans="2:8" x14ac:dyDescent="0.2">
      <c r="B36" s="17" t="s">
        <v>25</v>
      </c>
      <c r="C36" s="25">
        <v>31444444444</v>
      </c>
      <c r="D36" s="18">
        <v>43187</v>
      </c>
      <c r="E36" s="18">
        <v>44086</v>
      </c>
      <c r="F36" s="18">
        <v>44806</v>
      </c>
      <c r="G36" s="17" t="s">
        <v>28</v>
      </c>
      <c r="H36" s="68">
        <v>134220395.73630685</v>
      </c>
    </row>
    <row r="37" spans="2:8" x14ac:dyDescent="0.2">
      <c r="B37" s="17" t="s">
        <v>25</v>
      </c>
      <c r="C37" s="25">
        <v>31444444444</v>
      </c>
      <c r="D37" s="18">
        <v>43187</v>
      </c>
      <c r="E37" s="18">
        <v>44086</v>
      </c>
      <c r="F37" s="18">
        <v>44986</v>
      </c>
      <c r="G37" s="17" t="s">
        <v>28</v>
      </c>
      <c r="H37" s="68">
        <v>134220395.73630685</v>
      </c>
    </row>
    <row r="38" spans="2:8" x14ac:dyDescent="0.2">
      <c r="B38" s="17" t="s">
        <v>25</v>
      </c>
      <c r="C38" s="25">
        <v>31444444444</v>
      </c>
      <c r="D38" s="18">
        <v>43187</v>
      </c>
      <c r="E38" s="18">
        <v>44086</v>
      </c>
      <c r="F38" s="18">
        <v>45166</v>
      </c>
      <c r="G38" s="17" t="s">
        <v>28</v>
      </c>
      <c r="H38" s="68">
        <v>134220395.73630685</v>
      </c>
    </row>
    <row r="39" spans="2:8" x14ac:dyDescent="0.2">
      <c r="B39" s="17" t="s">
        <v>25</v>
      </c>
      <c r="C39" s="25">
        <v>31444444448</v>
      </c>
      <c r="D39" s="18">
        <v>43187</v>
      </c>
      <c r="E39" s="18">
        <v>44086</v>
      </c>
      <c r="F39" s="18">
        <v>45346</v>
      </c>
      <c r="G39" s="17" t="s">
        <v>28</v>
      </c>
      <c r="H39" s="68">
        <v>134220395.75338084</v>
      </c>
    </row>
    <row r="40" spans="2:8" x14ac:dyDescent="0.2">
      <c r="B40" s="19" t="s">
        <v>26</v>
      </c>
      <c r="C40" s="26">
        <v>220111111112</v>
      </c>
      <c r="D40" s="20"/>
      <c r="E40" s="23"/>
      <c r="F40" s="23"/>
      <c r="H40" s="69">
        <v>939542770.17122197</v>
      </c>
    </row>
    <row r="41" spans="2:8" x14ac:dyDescent="0.2">
      <c r="B41" s="20"/>
      <c r="C41" s="27"/>
      <c r="D41" s="20"/>
      <c r="E41" s="20"/>
      <c r="F41" s="20"/>
    </row>
    <row r="42" spans="2:8" ht="22.5" x14ac:dyDescent="0.2">
      <c r="B42" s="28" t="s">
        <v>51</v>
      </c>
      <c r="C42" s="28" t="s">
        <v>21</v>
      </c>
      <c r="D42" s="28" t="s">
        <v>22</v>
      </c>
      <c r="E42" s="28" t="s">
        <v>23</v>
      </c>
      <c r="F42" s="28" t="s">
        <v>24</v>
      </c>
      <c r="G42" s="28" t="s">
        <v>27</v>
      </c>
      <c r="H42" s="28" t="s">
        <v>29</v>
      </c>
    </row>
    <row r="43" spans="2:8" x14ac:dyDescent="0.2">
      <c r="B43" s="17" t="s">
        <v>30</v>
      </c>
      <c r="C43" s="25">
        <v>30000000000</v>
      </c>
      <c r="D43" s="18">
        <v>43536</v>
      </c>
      <c r="E43" s="18">
        <v>44098</v>
      </c>
      <c r="F43" s="18">
        <v>44188</v>
      </c>
      <c r="G43" s="17" t="s">
        <v>28</v>
      </c>
      <c r="H43" s="29">
        <v>44383561.643835612</v>
      </c>
    </row>
    <row r="44" spans="2:8" x14ac:dyDescent="0.2">
      <c r="B44" s="17" t="s">
        <v>30</v>
      </c>
      <c r="C44" s="25">
        <v>120000000000</v>
      </c>
      <c r="D44" s="18">
        <v>43536</v>
      </c>
      <c r="E44" s="18">
        <v>44082</v>
      </c>
      <c r="F44" s="18">
        <v>44174</v>
      </c>
      <c r="G44" s="17" t="s">
        <v>28</v>
      </c>
      <c r="H44" s="29">
        <v>621369863.01369858</v>
      </c>
    </row>
    <row r="45" spans="2:8" x14ac:dyDescent="0.2">
      <c r="B45" s="17" t="s">
        <v>30</v>
      </c>
      <c r="C45" s="25">
        <v>100000000000</v>
      </c>
      <c r="D45" s="18">
        <v>43902</v>
      </c>
      <c r="E45" s="18">
        <v>44082</v>
      </c>
      <c r="F45" s="18">
        <v>44172</v>
      </c>
      <c r="G45" s="17" t="s">
        <v>28</v>
      </c>
      <c r="H45" s="29">
        <v>503424657.53424656</v>
      </c>
    </row>
    <row r="46" spans="2:8" x14ac:dyDescent="0.2">
      <c r="B46" s="17" t="s">
        <v>48</v>
      </c>
      <c r="C46" s="25">
        <v>-808932732.89166641</v>
      </c>
      <c r="D46" s="18"/>
      <c r="E46" s="18"/>
      <c r="F46" s="18"/>
      <c r="G46" s="17" t="s">
        <v>8</v>
      </c>
      <c r="H46" s="29">
        <v>53564680</v>
      </c>
    </row>
    <row r="47" spans="2:8" x14ac:dyDescent="0.2">
      <c r="B47" s="19" t="s">
        <v>26</v>
      </c>
      <c r="C47" s="26">
        <v>249191067267.10834</v>
      </c>
      <c r="D47" s="20"/>
      <c r="E47" s="23"/>
      <c r="F47" s="23"/>
      <c r="G47" s="23"/>
      <c r="H47" s="30">
        <v>1222742762.1917808</v>
      </c>
    </row>
    <row r="50" spans="2:4" ht="12.75" x14ac:dyDescent="0.2">
      <c r="B50" s="73" t="s">
        <v>1</v>
      </c>
      <c r="C50" s="34"/>
    </row>
    <row r="51" spans="2:4" x14ac:dyDescent="0.2">
      <c r="B51" s="4"/>
      <c r="C51" s="34"/>
    </row>
    <row r="52" spans="2:4" x14ac:dyDescent="0.2">
      <c r="B52" s="31" t="s">
        <v>8</v>
      </c>
      <c r="C52" s="35"/>
    </row>
    <row r="53" spans="2:4" x14ac:dyDescent="0.2">
      <c r="B53" s="32" t="s">
        <v>49</v>
      </c>
      <c r="C53" s="4"/>
      <c r="D53" s="62">
        <v>291162</v>
      </c>
    </row>
    <row r="54" spans="2:4" x14ac:dyDescent="0.2">
      <c r="B54" s="32" t="s">
        <v>35</v>
      </c>
      <c r="C54" s="4"/>
      <c r="D54" s="62">
        <v>40026</v>
      </c>
    </row>
    <row r="55" spans="2:4" x14ac:dyDescent="0.2">
      <c r="B55" s="33" t="s">
        <v>31</v>
      </c>
      <c r="C55" s="4"/>
      <c r="D55" s="62">
        <v>31222</v>
      </c>
    </row>
    <row r="56" spans="2:4" x14ac:dyDescent="0.2">
      <c r="B56" s="33" t="s">
        <v>32</v>
      </c>
      <c r="C56" s="4"/>
      <c r="D56" s="63">
        <v>379</v>
      </c>
    </row>
    <row r="57" spans="2:4" x14ac:dyDescent="0.2">
      <c r="B57" s="33" t="s">
        <v>52</v>
      </c>
      <c r="C57" s="4"/>
      <c r="D57" s="63">
        <v>727</v>
      </c>
    </row>
    <row r="58" spans="2:4" x14ac:dyDescent="0.2">
      <c r="B58" s="33" t="s">
        <v>53</v>
      </c>
      <c r="C58" s="4"/>
      <c r="D58" s="63">
        <v>466</v>
      </c>
    </row>
    <row r="59" spans="2:4" x14ac:dyDescent="0.2">
      <c r="B59" s="32" t="s">
        <v>33</v>
      </c>
      <c r="C59" s="4"/>
      <c r="D59" s="63">
        <v>15</v>
      </c>
    </row>
    <row r="60" spans="2:4" ht="12" thickBot="1" x14ac:dyDescent="0.25">
      <c r="B60" s="32" t="s">
        <v>34</v>
      </c>
      <c r="C60" s="4"/>
      <c r="D60" s="64">
        <v>27</v>
      </c>
    </row>
    <row r="61" spans="2:4" ht="12" thickBot="1" x14ac:dyDescent="0.25">
      <c r="B61" s="32"/>
      <c r="C61" s="4"/>
      <c r="D61" s="36">
        <v>364024</v>
      </c>
    </row>
    <row r="62" spans="2:4" ht="12" thickTop="1" x14ac:dyDescent="0.2">
      <c r="B62" s="4"/>
      <c r="C62" s="34"/>
    </row>
    <row r="64" spans="2:4" ht="12.75" x14ac:dyDescent="0.2">
      <c r="B64" s="73" t="s">
        <v>2</v>
      </c>
      <c r="C64" s="38"/>
      <c r="D64" s="4"/>
    </row>
    <row r="65" spans="2:4" x14ac:dyDescent="0.2">
      <c r="B65" s="4"/>
      <c r="C65" s="38"/>
      <c r="D65" s="4"/>
    </row>
    <row r="66" spans="2:4" x14ac:dyDescent="0.2">
      <c r="B66" s="31" t="s">
        <v>8</v>
      </c>
      <c r="C66" s="38"/>
      <c r="D66" s="4"/>
    </row>
    <row r="67" spans="2:4" x14ac:dyDescent="0.2">
      <c r="B67" s="37" t="s">
        <v>40</v>
      </c>
      <c r="C67" s="39"/>
      <c r="D67" s="4"/>
    </row>
    <row r="68" spans="2:4" x14ac:dyDescent="0.2">
      <c r="B68" s="32" t="s">
        <v>38</v>
      </c>
      <c r="C68" s="4"/>
      <c r="D68" s="62">
        <v>6592</v>
      </c>
    </row>
    <row r="69" spans="2:4" ht="12" thickBot="1" x14ac:dyDescent="0.25">
      <c r="B69" s="32" t="s">
        <v>39</v>
      </c>
      <c r="C69" s="4"/>
      <c r="D69" s="65">
        <v>4229</v>
      </c>
    </row>
    <row r="70" spans="2:4" ht="12" thickBot="1" x14ac:dyDescent="0.25">
      <c r="B70" s="32"/>
      <c r="C70" s="4"/>
      <c r="D70" s="66">
        <v>10821</v>
      </c>
    </row>
    <row r="71" spans="2:4" ht="12" thickTop="1" x14ac:dyDescent="0.2">
      <c r="B71" s="32"/>
      <c r="C71" s="4"/>
      <c r="D71" s="60"/>
    </row>
    <row r="72" spans="2:4" x14ac:dyDescent="0.2">
      <c r="B72" s="37" t="s">
        <v>41</v>
      </c>
      <c r="C72" s="4"/>
      <c r="D72" s="58"/>
    </row>
    <row r="73" spans="2:4" x14ac:dyDescent="0.2">
      <c r="B73" s="32" t="s">
        <v>36</v>
      </c>
      <c r="C73" s="4"/>
      <c r="D73" s="62">
        <v>9566</v>
      </c>
    </row>
    <row r="74" spans="2:4" ht="12" thickBot="1" x14ac:dyDescent="0.25">
      <c r="B74" s="32" t="s">
        <v>37</v>
      </c>
      <c r="C74" s="4"/>
      <c r="D74" s="64">
        <v>981</v>
      </c>
    </row>
    <row r="75" spans="2:4" ht="12" thickBot="1" x14ac:dyDescent="0.25">
      <c r="B75" s="32"/>
      <c r="C75" s="4"/>
      <c r="D75" s="66">
        <v>10547</v>
      </c>
    </row>
    <row r="76" spans="2:4" ht="12" thickTop="1" x14ac:dyDescent="0.2">
      <c r="B76" s="32"/>
      <c r="C76" s="4"/>
      <c r="D76" s="61"/>
    </row>
    <row r="77" spans="2:4" x14ac:dyDescent="0.2">
      <c r="B77" s="37" t="s">
        <v>54</v>
      </c>
      <c r="C77" s="4"/>
      <c r="D77" s="58"/>
    </row>
    <row r="78" spans="2:4" x14ac:dyDescent="0.2">
      <c r="B78" s="32" t="s">
        <v>55</v>
      </c>
      <c r="C78" s="4"/>
      <c r="D78" s="62">
        <v>14625</v>
      </c>
    </row>
    <row r="79" spans="2:4" ht="12" thickBot="1" x14ac:dyDescent="0.25">
      <c r="B79" s="32" t="s">
        <v>35</v>
      </c>
      <c r="C79" s="4"/>
      <c r="D79" s="65">
        <v>30375</v>
      </c>
    </row>
    <row r="80" spans="2:4" ht="12" thickBot="1" x14ac:dyDescent="0.25">
      <c r="B80" s="32"/>
      <c r="C80" s="4"/>
      <c r="D80" s="66">
        <v>45000</v>
      </c>
    </row>
    <row r="81" spans="2:4" ht="12" thickTop="1" x14ac:dyDescent="0.2">
      <c r="B81" s="32"/>
      <c r="C81" s="4"/>
      <c r="D81" s="61"/>
    </row>
    <row r="82" spans="2:4" ht="12" thickBot="1" x14ac:dyDescent="0.25">
      <c r="B82" s="33" t="s">
        <v>42</v>
      </c>
      <c r="C82" s="4"/>
      <c r="D82" s="59">
        <v>66368</v>
      </c>
    </row>
    <row r="83" spans="2:4" ht="12" thickTop="1" x14ac:dyDescent="0.2">
      <c r="B83" s="32"/>
      <c r="C83" s="39"/>
      <c r="D83" s="4"/>
    </row>
    <row r="85" spans="2:4" ht="12.75" x14ac:dyDescent="0.2">
      <c r="B85" s="73" t="s">
        <v>3</v>
      </c>
      <c r="C85" s="47"/>
    </row>
    <row r="86" spans="2:4" x14ac:dyDescent="0.2">
      <c r="B86" s="43"/>
      <c r="C86" s="46"/>
    </row>
    <row r="87" spans="2:4" x14ac:dyDescent="0.2">
      <c r="B87" s="44" t="s">
        <v>8</v>
      </c>
      <c r="C87" s="48"/>
    </row>
    <row r="88" spans="2:4" ht="12" thickBot="1" x14ac:dyDescent="0.25">
      <c r="B88" s="42" t="s">
        <v>43</v>
      </c>
      <c r="C88" s="4"/>
      <c r="D88" s="65">
        <v>24863</v>
      </c>
    </row>
    <row r="89" spans="2:4" ht="12" thickBot="1" x14ac:dyDescent="0.25">
      <c r="B89" s="44"/>
      <c r="C89" s="4"/>
      <c r="D89" s="66">
        <v>24863</v>
      </c>
    </row>
    <row r="90" spans="2:4" ht="12" thickTop="1" x14ac:dyDescent="0.2">
      <c r="B90" s="43"/>
      <c r="C90" s="4"/>
      <c r="D90" s="46"/>
    </row>
    <row r="91" spans="2:4" x14ac:dyDescent="0.2">
      <c r="B91" s="44" t="s">
        <v>28</v>
      </c>
      <c r="C91" s="4"/>
      <c r="D91" s="46"/>
    </row>
    <row r="92" spans="2:4" x14ac:dyDescent="0.2">
      <c r="B92" s="42" t="s">
        <v>43</v>
      </c>
      <c r="C92" s="4"/>
      <c r="D92" s="67">
        <v>68892</v>
      </c>
    </row>
    <row r="93" spans="2:4" x14ac:dyDescent="0.2">
      <c r="B93" s="45" t="s">
        <v>44</v>
      </c>
      <c r="C93" s="4"/>
      <c r="D93" s="46">
        <v>5514</v>
      </c>
    </row>
    <row r="94" spans="2:4" x14ac:dyDescent="0.2">
      <c r="B94" s="45" t="s">
        <v>45</v>
      </c>
      <c r="C94" s="4"/>
      <c r="D94" s="46">
        <v>37</v>
      </c>
    </row>
    <row r="95" spans="2:4" ht="12" thickBot="1" x14ac:dyDescent="0.25">
      <c r="B95" s="42" t="s">
        <v>0</v>
      </c>
      <c r="C95" s="4"/>
      <c r="D95" s="50">
        <v>4036</v>
      </c>
    </row>
    <row r="96" spans="2:4" ht="12" thickBot="1" x14ac:dyDescent="0.25">
      <c r="B96" s="43"/>
      <c r="C96" s="4"/>
      <c r="D96" s="49">
        <v>78479</v>
      </c>
    </row>
    <row r="97" spans="2:4" ht="12" thickTop="1" x14ac:dyDescent="0.2">
      <c r="B97" s="43"/>
      <c r="C97" s="4"/>
      <c r="D97" s="46"/>
    </row>
    <row r="98" spans="2:4" ht="12" thickBot="1" x14ac:dyDescent="0.25">
      <c r="B98" s="51" t="s">
        <v>46</v>
      </c>
      <c r="C98" s="4"/>
      <c r="D98" s="52">
        <v>103342</v>
      </c>
    </row>
    <row r="99" spans="2:4" ht="12" thickTop="1" x14ac:dyDescent="0.2">
      <c r="B99" s="43"/>
      <c r="C99" s="46"/>
    </row>
    <row r="100" spans="2:4" x14ac:dyDescent="0.2">
      <c r="B100" s="43"/>
      <c r="C100" s="46"/>
    </row>
    <row r="101" spans="2:4" x14ac:dyDescent="0.2">
      <c r="B101" s="43"/>
      <c r="C101" s="46"/>
    </row>
    <row r="102" spans="2:4" x14ac:dyDescent="0.2">
      <c r="B102" s="43"/>
      <c r="C102" s="46"/>
    </row>
    <row r="103" spans="2:4" x14ac:dyDescent="0.2">
      <c r="B103" s="43"/>
      <c r="C103" s="46"/>
    </row>
  </sheetData>
  <mergeCells count="8">
    <mergeCell ref="B29:C29"/>
    <mergeCell ref="D29:D30"/>
    <mergeCell ref="B30:C30"/>
    <mergeCell ref="A2:G2"/>
    <mergeCell ref="D17:D18"/>
    <mergeCell ref="E17:E18"/>
    <mergeCell ref="B17:B18"/>
    <mergeCell ref="F17:F18"/>
  </mergeCells>
  <pageMargins left="0.7" right="0.7" top="0.75" bottom="0.75" header="0.3" footer="0.3"/>
  <pageSetup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Z7Cg7gQhDT4mMxyIYqWRFXPoF9A=</DigestValue>
    </Reference>
    <Reference URI="#idOfficeObject" Type="http://www.w3.org/2000/09/xmldsig#Object">
      <DigestMethod Algorithm="http://www.w3.org/2000/09/xmldsig#sha1"/>
      <DigestValue>hrZuE/iljx8i/OcueOt0vtJa2EY=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gJjrhDs7Ej4qrplAzr1UCkPjLcQ=</DigestValue>
    </Reference>
  </SignedInfo>
  <SignatureValue>h7byL8clGxRS7xhPmClKOY7H6+mhh9gPyRk+VkQA9BP8z/HekjTiSEHjVcVG0zp9jJm2dyrozpxa
HYsIA0YcuqUpRtunfQZgEA3j/KJQC2ymQVM9lT2ZKUiCQDhI0MlKeWFixaGy3/8KLsCVj1UsxEuN
UIMLTPpM+qScGMBEQmxdmWqiBkcABgEc9Oeikxjy7aV025TIgzKfxyIYsmvJayD4YZmqYX+nF2IO
FAQpNR9s8VC3uMrZ5OuVzAMnRRyXcJwfbCNey9WdRyEhhOr5cahkFACmRPEuUK63Qk5xIPyvs73U
QdVXwzfNh2qfLWpyo+ECHwgmSSPj2j5uefc8xA==</SignatureValue>
  <KeyInfo>
    <X509Data>
      <X509Certificate>MIIIHjCCBgagAwIBAgITXAAAGDAUbx/Q3OokFQAAAAAYMDANBgkqhkiG9w0BAQsFADBXMRcwFQYD
VQQFEw5SVUMgODAwODA2MTAtNzEVMBMGA1UEChMMQ09ERTEwMCBTLkEuMQswCQYDVQQGEwJQWTEY
MBYGA1UEAxMPQ0EtQ09ERTEwMCBTLkEuMB4XDTE5MDcyOTE5MzUwNloXDTIxMDcyOTE5MzUwNlow
ga0xKTAnBgNVBAMTIE1BUklPIEZSQU5DSVNDTyBBUkRJU1NPTkUgQklMQkFPMRcwFQYDVQQKEw5Q
RVJTT05BIEZJU0lDQTELMAkGA1UEBhMCUFkxGDAWBgNVBCoTD01BUklPIEZSQU5DSVNDTzEZMBcG
A1UEBBMQQVJESVNTT05FIEJJTEJBTzESMBAGA1UEBRMJQ0kyMTkyMTI0MREwDwYDVQQLEwhGSVJN
QSBGMjCCASIwDQYJKoZIhvcNAQEBBQADggEPADCCAQoCggEBALMsXy2TFVjD93yhIImg2GMIFf2c
qsXeF1HwUIt/UvgnCgBggjTD9RDbyq4E/cbypNRCIIbFeDYHpwP2yaKuYX4GXdDPhj+RuXj2VuW4
dGa+aE6AlsyZ9qVXk2Gxqc259z9F6ciN27ncOTo+aeJyYtzzUUlpGBQUkBWC0+L2RL190iWKg+Q1
BUZOmF1mdjPxIptvbMSpkUuXwSTStqVhkZNNHuxBLc3yk7bt31R28HgbcJ0YuIr95x/oCCQ22bd4
77LCQ+SfFFuY8gXESAENk5Jgreen9iWdwX4I1P57ybVSDMOBAbUQucvJjzRowUt8TavrsNzcntGF
KATOcv7wlX0CAwEAAaOCA4owggOGMA4GA1UdDwEB/wQEAwIF4DAMBgNVHRMBAf8EAjAAMCAGA1Ud
JQEB/wQWMBQGCCsGAQUFBwMCBggrBgEFBQcDBDAdBgNVHQ4EFgQU9bCF/EgWHWtBNGRaJ1J4YH/O
u5wwHwYDVR0jBBgwFoAUJ/baOwt/k/hZEtAVqkLPspaWPUUwgYgGA1UdHwSBgDB+MHygeqB4hjpo
dHRwOi8vY2ExLmNvZGUxMDAuY29tLnB5L2Zpcm1hLWRpZ2l0YWwvY3JsL0NBLUNPREUxMDAuY3Js
hjpodHRwOi8vY2EyLmNvZGUxMDAuY29tLnB5L2Zpcm1hLWRpZ2l0YWwvY3JsL0NBLUNPREUxMDAu
Y3JsMIH4BggrBgEFBQcBAQSB6zCB6DBGBggrBgEFBQcwAoY6aHR0cDovL2NhMS5jb2RlMTAwLmNv
bS5weS9maXJtYS1kaWdpdGFsL2Nlci9DQS1DT0RFMTAwLmNlcjBGBggrBgEFBQcwAoY6aHR0cDov
L2NhMi5jb2RlMTAwLmNvbS5weS9maXJtYS1kaWdpdGFsL2Nlci9DQS1DT0RFMTAwLmNlcjAqBggr
BgEFBQcwAYYeaHR0cDovL2NhMS5jb2RlMTAwLmNvbS5weS9vY3NwMCoGCCsGAQUFBzABhh5odHRw
Oi8vY2EyLmNvZGUxMDAuY29tLnB5L29jc3AwggFPBgNVHSAEggFGMIIBQjCCAT4GDCsGAQQBgtlK
AQEBBjCCASwwbAYIKwYBBQUHAgEWYGh0dHA6Ly93d3cuY29kZTEwMC5jb20ucHkvZmlybWEtZGln
aXRhbC9DT0RFMTAwJTIwUG9saXRpY2ElMjBkZSUyMENlcnRpZmljYWNpb24lMjBGMiUyMHYyLjAu
cGRmADBmBggrBgEFBQcCAjBaHlgAUABvAGwAaQB0AGkAYwBhACAAZABlACAAYwBlAHIAdABpAGYA
aQBjAGEAYwBpAG8AbgAgAEYAMgAgAGQAZQAgAEMAbwBkAGUAMQAwADAAIABTAC4AQQAuMFQGCCsG
AQUFBwICMEgeRgBDAG8AZABlACAAMQAwADAAIABTAC4AQQAuACAAQwBlAHIAdABpAGYAaQBjAGEA
dABlACAAUABvAGwAaQBjAHkAIABGADIwKwYDVR0RBCQwIoEgTUFSSU8uQVJESVNTT05FQFBFUlNP
TkFMTy5DT00uUFkwDQYJKoZIhvcNAQELBQADggIBAEC2zmEYqXfMuwWzV6AGHM4t7PCLbOP9yhd1
wUEa5YHsLW9EwbDyVk91g6GxmvSzssQ4lgVTb+bXXQc5WO2FwtyzPY/qN6JywmwYXPgTixDT44KK
rxEaCHrG/c7bfN7ThvxnYBTlvGELnvRav9tn3AwjOjPvjUcliFx1o9Wc+ajOZMDxIII+7WpL45s7
fDAkIkAE5p2P5FaYcVlumu96Bs58JgBQVmmN5xIxh3Kp3SiYyDiMHjhXXigLSP9rQfj2ruf+tSr0
STcydKm7+o4YQkPQSlhJwNfqWDalPbjRvHAEo9WTfXoHeURC19I/p3n1owI6PLqCrtKRJyurwddN
fuCYirm1hdxlP1ZFzyjnOn8fI0MUOwNAO98xsGDEgcl5+3inopxpMW19QiLD9Ava+HRCugFyCR82
CccQidNLhwGvYMnAxmsWby6bf2+zasG8WhP/mH6ZQvlLurpV3WqjEoukV5qUvmuzXPzLX2KOuXGB
eFwTKfhAII/iPNce8WDkjTgEStkSCwAO4yT+nNkuiQ6hudNRR/PBrVv07dU8DSh47QMo7hBuvyQx
7JPZy9P8+yXBIbhrwVbop8ZVTm3Es3dQ+q8zYkwsJQpXhSPbl9+Eu1yfeyBcLKY4UCO2g6zav59U
HV/q0kpjwyi9Il2slJ9sczLBkwTDjFSoziYctGoU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N37K1ry/bpWPHOO9iU9SuX/67R8=</DigestValue>
      </Reference>
      <Reference URI="/xl/worksheets/sheet1.xml?ContentType=application/vnd.openxmlformats-officedocument.spreadsheetml.worksheet+xml">
        <DigestMethod Algorithm="http://www.w3.org/2000/09/xmldsig#sha1"/>
        <DigestValue>s/XIIo8WyonrXORKpUBanPdqgQQ=</DigestValue>
      </Reference>
      <Reference URI="/xl/styles.xml?ContentType=application/vnd.openxmlformats-officedocument.spreadsheetml.styles+xml">
        <DigestMethod Algorithm="http://www.w3.org/2000/09/xmldsig#sha1"/>
        <DigestValue>OF49GO4jea/Vu9K4R2og5z6JLgM=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xnUY4n7xk47I+Y4cg3FKvVG6R2A=</DigestValue>
      </Reference>
      <Reference URI="/xl/theme/theme1.xml?ContentType=application/vnd.openxmlformats-officedocument.theme+xml">
        <DigestMethod Algorithm="http://www.w3.org/2000/09/xmldsig#sha1"/>
        <DigestValue>4E7Itxqed9rXRAWRSh3oyAH3zu8=</DigestValue>
      </Reference>
      <Reference URI="/xl/workbook.xml?ContentType=application/vnd.openxmlformats-officedocument.spreadsheetml.sheet.main+xml">
        <DigestMethod Algorithm="http://www.w3.org/2000/09/xmldsig#sha1"/>
        <DigestValue>ZqH0e/WMpHcppBWo/sf2RB8OPC0=</DigestValue>
      </Reference>
      <Reference URI="/xl/sharedStrings.xml?ContentType=application/vnd.openxmlformats-officedocument.spreadsheetml.sharedStrings+xml">
        <DigestMethod Algorithm="http://www.w3.org/2000/09/xmldsig#sha1"/>
        <DigestValue>eyZJTKAKFP2+rv8KLETG6CDolX8=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2020-11-10T10:55:20Z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Reporte a la CNV</SignatureComments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2020-11-10T10:55:20Z</xd:SigningTime>
          <xd:SigningCertificate>
            <xd:Cert>
              <xd:CertDigest>
                <DigestMethod Algorithm="http://www.w3.org/2000/09/xmldsig#sha1"/>
                <DigestValue>oK/Stbqmks3SBY0QJC84/hZ8wRk=</DigestValue>
              </xd:CertDigest>
              <xd:IssuerSerial>
                <X509IssuerName>CN=CA-CODE100 S.A., C=PY, O=CODE100 S.A., SERIALNUMBER=RUC 80080610-7</X509IssuerName>
                <X509SerialNumber>2051668590415933929433585988400303286150764592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 de Deudas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Leon</dc:creator>
  <cp:lastModifiedBy>Mario Ardissone</cp:lastModifiedBy>
  <cp:lastPrinted>2019-05-09T19:39:51Z</cp:lastPrinted>
  <dcterms:created xsi:type="dcterms:W3CDTF">2019-05-09T15:37:07Z</dcterms:created>
  <dcterms:modified xsi:type="dcterms:W3CDTF">2020-11-10T10:55:03Z</dcterms:modified>
</cp:coreProperties>
</file>