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y68eban02\gaf\Contabilidad\Documentos\01 EJERCICIO 2021\CNV\PRESENTACION\PARA FIRMA DIGITAL\primera firma\"/>
    </mc:Choice>
  </mc:AlternateContent>
  <bookViews>
    <workbookView xWindow="-120" yWindow="-120" windowWidth="15600" windowHeight="11160"/>
  </bookViews>
  <sheets>
    <sheet name="ANEXO A" sheetId="2" r:id="rId1"/>
  </sheets>
  <definedNames>
    <definedName name="_xlnm._FilterDatabase" localSheetId="0" hidden="1">'ANEXO A'!$A$21:$J$43</definedName>
    <definedName name="_xlnm.Print_Titles" localSheetId="0">'ANEXO A'!$1:$21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3" i="2" l="1"/>
  <c r="E43" i="2"/>
  <c r="F43" i="2"/>
  <c r="G43" i="2"/>
  <c r="H43" i="2"/>
</calcChain>
</file>

<file path=xl/sharedStrings.xml><?xml version="1.0" encoding="utf-8"?>
<sst xmlns="http://schemas.openxmlformats.org/spreadsheetml/2006/main" count="67" uniqueCount="35">
  <si>
    <t>ANEXO A</t>
  </si>
  <si>
    <t>CUADRO DE CAPITAL INTEGRADO</t>
  </si>
  <si>
    <t>Nº</t>
  </si>
  <si>
    <t>Accionista</t>
  </si>
  <si>
    <t>Clase</t>
  </si>
  <si>
    <t>Cant. de Acc.</t>
  </si>
  <si>
    <t>Cant. Total de Votos</t>
  </si>
  <si>
    <t>Monto en Gs.</t>
  </si>
  <si>
    <t>% Partic. En Capital</t>
  </si>
  <si>
    <t>del</t>
  </si>
  <si>
    <t>al</t>
  </si>
  <si>
    <t>OVM</t>
  </si>
  <si>
    <t>Pref. A</t>
  </si>
  <si>
    <t>Pref. B</t>
  </si>
  <si>
    <t>Pref. C</t>
  </si>
  <si>
    <t>Pref. D</t>
  </si>
  <si>
    <t>Pref. E</t>
  </si>
  <si>
    <t>Pref. F</t>
  </si>
  <si>
    <t>Nº de Acciones</t>
  </si>
  <si>
    <r>
      <rPr>
        <b/>
        <sz val="11"/>
        <color theme="1"/>
        <rFont val="Calibri"/>
        <family val="2"/>
        <scheme val="minor"/>
      </rPr>
      <t>Valor nominal de las acciones:</t>
    </r>
    <r>
      <rPr>
        <sz val="11"/>
        <color theme="1"/>
        <rFont val="Calibri"/>
        <family val="2"/>
        <scheme val="minor"/>
      </rPr>
      <t xml:space="preserve"> Gs. 500.000 cada una</t>
    </r>
  </si>
  <si>
    <r>
      <rPr>
        <b/>
        <sz val="11"/>
        <color theme="1"/>
        <rFont val="Calibri"/>
        <family val="2"/>
        <scheme val="minor"/>
      </rPr>
      <t xml:space="preserve">EMPRESA: </t>
    </r>
    <r>
      <rPr>
        <sz val="11"/>
        <color theme="1"/>
        <rFont val="Calibri"/>
        <family val="2"/>
        <scheme val="minor"/>
      </rPr>
      <t>ELECTROBAN S.A.E.C.A.</t>
    </r>
  </si>
  <si>
    <t>JORGE ACHON</t>
  </si>
  <si>
    <t>VICTOR VARELA</t>
  </si>
  <si>
    <t>Pref.E</t>
  </si>
  <si>
    <r>
      <rPr>
        <b/>
        <sz val="11"/>
        <color theme="1"/>
        <rFont val="Calibri"/>
        <family val="2"/>
        <scheme val="minor"/>
      </rPr>
      <t xml:space="preserve">Capital Social </t>
    </r>
    <r>
      <rPr>
        <sz val="11"/>
        <color theme="1"/>
        <rFont val="Calibri"/>
        <family val="2"/>
        <scheme val="minor"/>
      </rPr>
      <t>(de acuerdo al Art. 5º de los estatutos sociales) GS. 150.000.000.000</t>
    </r>
  </si>
  <si>
    <r>
      <rPr>
        <b/>
        <sz val="11"/>
        <color theme="1"/>
        <rFont val="Calibri"/>
        <family val="2"/>
        <scheme val="minor"/>
      </rPr>
      <t>Representado por</t>
    </r>
    <r>
      <rPr>
        <sz val="11"/>
        <color theme="1"/>
        <rFont val="Calibri"/>
        <family val="2"/>
        <scheme val="minor"/>
      </rPr>
      <t xml:space="preserve"> Gs. 35.000.000.000 de acciones ordinarias VM, Gs. 40.000.000.000 de acciones ordinarias VS,</t>
    </r>
  </si>
  <si>
    <t xml:space="preserve"> Gs. 75.000.000.000 acciones preferidas.---------------------------------------------------------------------------------------</t>
  </si>
  <si>
    <r>
      <rPr>
        <b/>
        <sz val="11"/>
        <color theme="1"/>
        <rFont val="Calibri"/>
        <family val="2"/>
        <scheme val="minor"/>
      </rPr>
      <t>Capital Suscripto</t>
    </r>
    <r>
      <rPr>
        <sz val="11"/>
        <color theme="1"/>
        <rFont val="Calibri"/>
        <family val="2"/>
        <scheme val="minor"/>
      </rPr>
      <t xml:space="preserve"> Gs. 70.819.500.000-</t>
    </r>
  </si>
  <si>
    <r>
      <rPr>
        <b/>
        <sz val="11"/>
        <color theme="1"/>
        <rFont val="Calibri"/>
        <family val="2"/>
        <scheme val="minor"/>
      </rPr>
      <t xml:space="preserve">Capital Integrado </t>
    </r>
    <r>
      <rPr>
        <sz val="11"/>
        <color theme="1"/>
        <rFont val="Calibri"/>
        <family val="2"/>
        <scheme val="minor"/>
      </rPr>
      <t>Gs. 70.819.500.000.-</t>
    </r>
  </si>
  <si>
    <r>
      <rPr>
        <b/>
        <sz val="11"/>
        <color theme="1"/>
        <rFont val="Calibri"/>
        <family val="2"/>
        <scheme val="minor"/>
      </rPr>
      <t xml:space="preserve">Capital Emitido </t>
    </r>
    <r>
      <rPr>
        <sz val="11"/>
        <color theme="1"/>
        <rFont val="Calibri"/>
        <family val="2"/>
        <scheme val="minor"/>
      </rPr>
      <t>Gs. 150.000.000.000.-</t>
    </r>
  </si>
  <si>
    <t>PRESIDENTE</t>
  </si>
  <si>
    <t xml:space="preserve">    JORGE JAVIER ACHON FORNELLS</t>
  </si>
  <si>
    <t>ELECTROBAN SAECA</t>
  </si>
  <si>
    <r>
      <rPr>
        <b/>
        <sz val="11"/>
        <color theme="1"/>
        <rFont val="Calibri"/>
        <family val="2"/>
        <scheme val="minor"/>
      </rPr>
      <t>COMPOSICIÓN ACCIONARIA AL:</t>
    </r>
    <r>
      <rPr>
        <sz val="11"/>
        <color theme="1"/>
        <rFont val="Calibri"/>
        <family val="2"/>
        <scheme val="minor"/>
      </rPr>
      <t xml:space="preserve"> 31/03/2021</t>
    </r>
  </si>
  <si>
    <t>TOTAL CAPITAL INTEGRADO AL 31/03/2021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</si>
</sst>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3" fontId="3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10" fontId="7" fillId="2" borderId="1" xfId="1" applyNumberFormat="1" applyFont="1" applyFill="1" applyBorder="1"/>
    <xf numFmtId="3" fontId="0" fillId="2" borderId="0" xfId="0" applyNumberFormat="1" applyFill="1"/>
    <xf numFmtId="0" fontId="3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3" fontId="3" fillId="2" borderId="3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10" fontId="4" fillId="2" borderId="1" xfId="1" applyNumberFormat="1" applyFont="1" applyFill="1" applyBorder="1" applyAlignment="1">
      <alignment vertical="center"/>
    </xf>
    <xf numFmtId="0" fontId="0" fillId="2" borderId="6" xfId="0" applyFill="1" applyBorder="1"/>
    <xf numFmtId="0" fontId="2" fillId="2" borderId="0" xfId="0" applyFont="1" applyFill="1" applyAlignment="1"/>
    <xf numFmtId="0" fontId="2" fillId="2" borderId="0" xfId="0" applyFont="1" applyFill="1"/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165" fontId="8" fillId="3" borderId="1" xfId="2" applyNumberFormat="1" applyFont="1" applyFill="1" applyBorder="1" applyAlignment="1">
      <alignment horizontal="center" vertical="center" wrapText="1"/>
    </xf>
    <xf numFmtId="10" fontId="8" fillId="3" borderId="1" xfId="1" applyNumberFormat="1" applyFont="1" applyFill="1" applyBorder="1" applyAlignment="1">
      <alignment horizontal="center" vertical="center" wrapText="1"/>
    </xf>
    <xf numFmtId="165" fontId="8" fillId="3" borderId="1" xfId="2" applyNumberFormat="1" applyFont="1" applyFill="1" applyBorder="1" applyAlignment="1">
      <alignment horizontal="center" vertical="center"/>
    </xf>
    <xf numFmtId="9" fontId="0" fillId="2" borderId="0" xfId="1" applyFont="1" applyFill="1"/>
  </cellXfs>
  <cellStyles count="3">
    <cellStyle name="Millares 2" xfId="2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23813</xdr:colOff>
      <xdr:row>0</xdr:row>
      <xdr:rowOff>95250</xdr:rowOff>
    </xdr:from>
    <xdr:to>
      <xdr:col>1</xdr:col>
      <xdr:colOff>1652013</xdr:colOff>
      <xdr:row>5</xdr:row>
      <xdr:rowOff>124291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3" y="95250"/>
          <a:ext cx="2152075" cy="9815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J52"/>
  <sheetViews>
    <sheetView tabSelected="1" zoomScale="80" zoomScaleNormal="80" workbookViewId="0">
      <selection activeCell="I49" sqref="I49"/>
    </sheetView>
  </sheetViews>
  <sheetFormatPr baseColWidth="10" defaultRowHeight="15" x14ac:dyDescent="0.25"/>
  <cols>
    <col min="1" max="1" width="7.85546875" style="1" customWidth="1"/>
    <col min="2" max="2" width="35.140625" style="1" bestFit="1" customWidth="1"/>
    <col min="3" max="3" width="7.42578125" style="1" bestFit="1" customWidth="1"/>
    <col min="4" max="4" width="12.5703125" style="1" customWidth="1"/>
    <col min="5" max="7" width="11.42578125" style="1"/>
    <col min="8" max="8" width="18.85546875" style="1" customWidth="1"/>
    <col min="9" max="9" width="13.85546875" style="1" customWidth="1"/>
    <col min="10" max="16384" width="11.42578125" style="1"/>
  </cols>
  <sheetData>
    <row r="6" spans="1:9" ht="21" x14ac:dyDescent="0.35">
      <c r="A6" s="21" t="s">
        <v>0</v>
      </c>
      <c r="B6" s="21"/>
      <c r="C6" s="21"/>
      <c r="D6" s="21"/>
      <c r="E6" s="21"/>
      <c r="F6" s="21"/>
      <c r="G6" s="21"/>
      <c r="H6" s="21"/>
      <c r="I6" s="21"/>
    </row>
    <row r="8" spans="1:9" x14ac:dyDescent="0.25">
      <c r="A8" s="1" t="s">
        <v>20</v>
      </c>
    </row>
    <row r="9" spans="1:9" x14ac:dyDescent="0.25">
      <c r="A9" s="1" t="s">
        <v>33</v>
      </c>
    </row>
    <row r="10" spans="1:9" x14ac:dyDescent="0.25">
      <c r="A10" s="1" t="s">
        <v>24</v>
      </c>
    </row>
    <row r="11" spans="1:9" x14ac:dyDescent="0.25">
      <c r="A11" s="1" t="s">
        <v>25</v>
      </c>
    </row>
    <row r="12" spans="1:9" x14ac:dyDescent="0.25">
      <c r="A12" s="1" t="s">
        <v>26</v>
      </c>
    </row>
    <row r="13" spans="1:9" x14ac:dyDescent="0.25">
      <c r="A13" s="1" t="s">
        <v>29</v>
      </c>
    </row>
    <row r="14" spans="1:9" x14ac:dyDescent="0.25">
      <c r="A14" s="1" t="s">
        <v>27</v>
      </c>
    </row>
    <row r="15" spans="1:9" x14ac:dyDescent="0.25">
      <c r="A15" s="1" t="s">
        <v>28</v>
      </c>
    </row>
    <row r="16" spans="1:9" x14ac:dyDescent="0.25">
      <c r="A16" s="1" t="s">
        <v>19</v>
      </c>
    </row>
    <row r="18" spans="1:10" ht="18.75" x14ac:dyDescent="0.3">
      <c r="A18" s="22" t="s">
        <v>1</v>
      </c>
      <c r="B18" s="22"/>
      <c r="C18" s="22"/>
      <c r="D18" s="22"/>
      <c r="E18" s="22"/>
      <c r="F18" s="22"/>
      <c r="G18" s="22"/>
      <c r="H18" s="22"/>
      <c r="I18" s="22"/>
    </row>
    <row r="20" spans="1:10" x14ac:dyDescent="0.25">
      <c r="A20" s="27" t="s">
        <v>2</v>
      </c>
      <c r="B20" s="27" t="s">
        <v>3</v>
      </c>
      <c r="C20" s="28" t="s">
        <v>18</v>
      </c>
      <c r="D20" s="28"/>
      <c r="E20" s="29" t="s">
        <v>5</v>
      </c>
      <c r="F20" s="27" t="s">
        <v>4</v>
      </c>
      <c r="G20" s="29" t="s">
        <v>6</v>
      </c>
      <c r="H20" s="29" t="s">
        <v>7</v>
      </c>
      <c r="I20" s="30" t="s">
        <v>8</v>
      </c>
    </row>
    <row r="21" spans="1:10" ht="27" customHeight="1" x14ac:dyDescent="0.25">
      <c r="A21" s="27"/>
      <c r="B21" s="27"/>
      <c r="C21" s="31" t="s">
        <v>9</v>
      </c>
      <c r="D21" s="31" t="s">
        <v>10</v>
      </c>
      <c r="E21" s="29"/>
      <c r="F21" s="27"/>
      <c r="G21" s="29"/>
      <c r="H21" s="29"/>
      <c r="I21" s="30"/>
    </row>
    <row r="22" spans="1:10" ht="15.75" x14ac:dyDescent="0.3">
      <c r="A22" s="2">
        <v>1</v>
      </c>
      <c r="B22" s="3" t="s">
        <v>21</v>
      </c>
      <c r="C22" s="4">
        <v>1</v>
      </c>
      <c r="D22" s="4">
        <v>4000</v>
      </c>
      <c r="E22" s="4">
        <v>4000</v>
      </c>
      <c r="F22" s="2" t="s">
        <v>11</v>
      </c>
      <c r="G22" s="4">
        <v>20000</v>
      </c>
      <c r="H22" s="5">
        <v>2000000000</v>
      </c>
      <c r="I22" s="6">
        <v>2.8240809381596878E-2</v>
      </c>
      <c r="J22" s="32"/>
    </row>
    <row r="23" spans="1:10" ht="15.75" x14ac:dyDescent="0.3">
      <c r="A23" s="2">
        <v>2</v>
      </c>
      <c r="B23" s="3" t="s">
        <v>21</v>
      </c>
      <c r="C23" s="4">
        <v>4001</v>
      </c>
      <c r="D23" s="4">
        <v>9042</v>
      </c>
      <c r="E23" s="4">
        <v>5042</v>
      </c>
      <c r="F23" s="2" t="s">
        <v>11</v>
      </c>
      <c r="G23" s="4">
        <v>25210</v>
      </c>
      <c r="H23" s="5">
        <v>2521000000</v>
      </c>
      <c r="I23" s="6">
        <v>3.5597540225502863E-2</v>
      </c>
      <c r="J23" s="7"/>
    </row>
    <row r="24" spans="1:10" ht="15.75" x14ac:dyDescent="0.3">
      <c r="A24" s="2">
        <v>5</v>
      </c>
      <c r="B24" s="3" t="s">
        <v>21</v>
      </c>
      <c r="C24" s="4">
        <v>16571</v>
      </c>
      <c r="D24" s="4">
        <v>16809</v>
      </c>
      <c r="E24" s="4">
        <v>239</v>
      </c>
      <c r="F24" s="2" t="s">
        <v>11</v>
      </c>
      <c r="G24" s="4">
        <v>1195</v>
      </c>
      <c r="H24" s="5">
        <v>1820500000</v>
      </c>
      <c r="I24" s="6">
        <v>1.6873883605504135E-3</v>
      </c>
      <c r="J24" s="7"/>
    </row>
    <row r="25" spans="1:10" ht="15.75" x14ac:dyDescent="0.3">
      <c r="A25" s="2">
        <v>7</v>
      </c>
      <c r="B25" s="3" t="s">
        <v>21</v>
      </c>
      <c r="C25" s="4">
        <v>18336</v>
      </c>
      <c r="D25" s="4">
        <v>20335</v>
      </c>
      <c r="E25" s="4">
        <v>2000</v>
      </c>
      <c r="F25" s="2" t="s">
        <v>11</v>
      </c>
      <c r="G25" s="4">
        <v>10000</v>
      </c>
      <c r="H25" s="5">
        <v>1000000000</v>
      </c>
      <c r="I25" s="6">
        <v>1.4120404690798439E-2</v>
      </c>
      <c r="J25" s="7"/>
    </row>
    <row r="26" spans="1:10" ht="15.75" x14ac:dyDescent="0.3">
      <c r="A26" s="2">
        <v>8</v>
      </c>
      <c r="B26" s="3" t="s">
        <v>21</v>
      </c>
      <c r="C26" s="4">
        <v>20336</v>
      </c>
      <c r="D26" s="4">
        <v>22335</v>
      </c>
      <c r="E26" s="4">
        <v>2000</v>
      </c>
      <c r="F26" s="2" t="s">
        <v>11</v>
      </c>
      <c r="G26" s="4">
        <v>10000</v>
      </c>
      <c r="H26" s="5">
        <v>1000000000</v>
      </c>
      <c r="I26" s="6">
        <v>1.4120404690798439E-2</v>
      </c>
      <c r="J26" s="7"/>
    </row>
    <row r="27" spans="1:10" ht="15.75" x14ac:dyDescent="0.3">
      <c r="A27" s="2">
        <v>9</v>
      </c>
      <c r="B27" s="3" t="s">
        <v>21</v>
      </c>
      <c r="C27" s="4">
        <v>22336</v>
      </c>
      <c r="D27" s="4">
        <v>27502</v>
      </c>
      <c r="E27" s="4">
        <v>5167</v>
      </c>
      <c r="F27" s="2" t="s">
        <v>11</v>
      </c>
      <c r="G27" s="4">
        <v>25835</v>
      </c>
      <c r="H27" s="5">
        <v>2583500000</v>
      </c>
      <c r="I27" s="6">
        <v>3.6480065518677766E-2</v>
      </c>
      <c r="J27" s="7"/>
    </row>
    <row r="28" spans="1:10" ht="15.75" x14ac:dyDescent="0.3">
      <c r="A28" s="2">
        <v>14</v>
      </c>
      <c r="B28" s="3" t="s">
        <v>21</v>
      </c>
      <c r="C28" s="4">
        <v>100001</v>
      </c>
      <c r="D28" s="4">
        <v>100957</v>
      </c>
      <c r="E28" s="4">
        <v>957</v>
      </c>
      <c r="F28" s="2" t="s">
        <v>12</v>
      </c>
      <c r="G28" s="4">
        <v>0</v>
      </c>
      <c r="H28" s="5">
        <v>478500000</v>
      </c>
      <c r="I28" s="6">
        <v>6.7566136445470527E-3</v>
      </c>
      <c r="J28" s="7"/>
    </row>
    <row r="29" spans="1:10" x14ac:dyDescent="0.25">
      <c r="A29" s="2">
        <v>16</v>
      </c>
      <c r="B29" s="8" t="s">
        <v>21</v>
      </c>
      <c r="C29" s="4">
        <v>101221</v>
      </c>
      <c r="D29" s="4">
        <v>102174</v>
      </c>
      <c r="E29" s="4">
        <v>954</v>
      </c>
      <c r="F29" s="2" t="s">
        <v>12</v>
      </c>
      <c r="G29" s="4">
        <v>0</v>
      </c>
      <c r="H29" s="5">
        <v>477000000</v>
      </c>
      <c r="I29" s="6">
        <v>6.7354330375108554E-3</v>
      </c>
      <c r="J29" s="7"/>
    </row>
    <row r="30" spans="1:10" x14ac:dyDescent="0.25">
      <c r="A30" s="9">
        <v>18</v>
      </c>
      <c r="B30" s="8" t="s">
        <v>21</v>
      </c>
      <c r="C30" s="4">
        <v>102439</v>
      </c>
      <c r="D30" s="4">
        <v>103392</v>
      </c>
      <c r="E30" s="4">
        <v>954</v>
      </c>
      <c r="F30" s="2" t="s">
        <v>12</v>
      </c>
      <c r="G30" s="4">
        <v>0</v>
      </c>
      <c r="H30" s="5">
        <v>477000000</v>
      </c>
      <c r="I30" s="6">
        <v>6.7354330375108554E-3</v>
      </c>
      <c r="J30" s="7"/>
    </row>
    <row r="31" spans="1:10" x14ac:dyDescent="0.25">
      <c r="A31" s="2">
        <v>22</v>
      </c>
      <c r="B31" s="8" t="s">
        <v>21</v>
      </c>
      <c r="C31" s="4">
        <v>104875</v>
      </c>
      <c r="D31" s="4">
        <v>106965</v>
      </c>
      <c r="E31" s="4">
        <v>2091</v>
      </c>
      <c r="F31" s="2" t="s">
        <v>13</v>
      </c>
      <c r="G31" s="4">
        <v>0</v>
      </c>
      <c r="H31" s="5">
        <v>1045500000</v>
      </c>
      <c r="I31" s="6">
        <v>1.4762883104229766E-2</v>
      </c>
      <c r="J31" s="7"/>
    </row>
    <row r="32" spans="1:10" x14ac:dyDescent="0.25">
      <c r="A32" s="2">
        <v>23</v>
      </c>
      <c r="B32" s="8" t="s">
        <v>21</v>
      </c>
      <c r="C32" s="4">
        <v>106966</v>
      </c>
      <c r="D32" s="4">
        <v>109056</v>
      </c>
      <c r="E32" s="4">
        <v>2091</v>
      </c>
      <c r="F32" s="2" t="s">
        <v>13</v>
      </c>
      <c r="G32" s="4">
        <v>0</v>
      </c>
      <c r="H32" s="5">
        <v>1045500000</v>
      </c>
      <c r="I32" s="6">
        <v>1.4762883104229766E-2</v>
      </c>
      <c r="J32" s="7"/>
    </row>
    <row r="33" spans="1:10" x14ac:dyDescent="0.25">
      <c r="A33" s="2">
        <v>24</v>
      </c>
      <c r="B33" s="8" t="s">
        <v>21</v>
      </c>
      <c r="C33" s="4">
        <v>109057</v>
      </c>
      <c r="D33" s="4">
        <v>111147</v>
      </c>
      <c r="E33" s="4">
        <v>2091</v>
      </c>
      <c r="F33" s="2" t="s">
        <v>13</v>
      </c>
      <c r="G33" s="4">
        <v>0</v>
      </c>
      <c r="H33" s="5">
        <v>1045500000</v>
      </c>
      <c r="I33" s="6">
        <v>1.4762883104229766E-2</v>
      </c>
      <c r="J33" s="7"/>
    </row>
    <row r="34" spans="1:10" x14ac:dyDescent="0.25">
      <c r="A34" s="9">
        <v>32</v>
      </c>
      <c r="B34" s="10" t="s">
        <v>22</v>
      </c>
      <c r="C34" s="11">
        <v>120830</v>
      </c>
      <c r="D34" s="11">
        <v>138361</v>
      </c>
      <c r="E34" s="11">
        <v>17532</v>
      </c>
      <c r="F34" s="9" t="s">
        <v>15</v>
      </c>
      <c r="G34" s="11">
        <v>0</v>
      </c>
      <c r="H34" s="12">
        <v>8766000000</v>
      </c>
      <c r="I34" s="6">
        <v>0.12377946751953911</v>
      </c>
      <c r="J34" s="7"/>
    </row>
    <row r="35" spans="1:10" x14ac:dyDescent="0.25">
      <c r="A35" s="2">
        <v>33</v>
      </c>
      <c r="B35" s="8" t="s">
        <v>21</v>
      </c>
      <c r="C35" s="4">
        <v>138362</v>
      </c>
      <c r="D35" s="4">
        <v>139804</v>
      </c>
      <c r="E35" s="4">
        <v>1443</v>
      </c>
      <c r="F35" s="2" t="s">
        <v>16</v>
      </c>
      <c r="G35" s="4">
        <v>0</v>
      </c>
      <c r="H35" s="5">
        <v>721500000</v>
      </c>
      <c r="I35" s="6">
        <v>1.0187871984411073E-2</v>
      </c>
      <c r="J35" s="7"/>
    </row>
    <row r="36" spans="1:10" x14ac:dyDescent="0.25">
      <c r="A36" s="2">
        <v>35</v>
      </c>
      <c r="B36" s="8" t="s">
        <v>21</v>
      </c>
      <c r="C36" s="4">
        <v>141247</v>
      </c>
      <c r="D36" s="4">
        <v>142688</v>
      </c>
      <c r="E36" s="4">
        <v>1442</v>
      </c>
      <c r="F36" s="2" t="s">
        <v>23</v>
      </c>
      <c r="G36" s="4">
        <v>0</v>
      </c>
      <c r="H36" s="5">
        <v>721000000</v>
      </c>
      <c r="I36" s="6">
        <v>1.0180811782065674E-2</v>
      </c>
      <c r="J36" s="7"/>
    </row>
    <row r="37" spans="1:10" x14ac:dyDescent="0.25">
      <c r="A37" s="2">
        <v>37</v>
      </c>
      <c r="B37" s="13" t="s">
        <v>21</v>
      </c>
      <c r="C37" s="4">
        <v>143388</v>
      </c>
      <c r="D37" s="4">
        <v>144633</v>
      </c>
      <c r="E37" s="4">
        <v>1246</v>
      </c>
      <c r="F37" s="2" t="s">
        <v>17</v>
      </c>
      <c r="G37" s="4">
        <v>0</v>
      </c>
      <c r="H37" s="5">
        <v>623000000</v>
      </c>
      <c r="I37" s="6">
        <v>8.7970121223674268E-3</v>
      </c>
      <c r="J37" s="7"/>
    </row>
    <row r="38" spans="1:10" x14ac:dyDescent="0.25">
      <c r="A38" s="2">
        <v>39</v>
      </c>
      <c r="B38" s="13" t="s">
        <v>21</v>
      </c>
      <c r="C38" s="4">
        <v>145703</v>
      </c>
      <c r="D38" s="4">
        <v>146771</v>
      </c>
      <c r="E38" s="4">
        <v>1069</v>
      </c>
      <c r="F38" s="2" t="s">
        <v>17</v>
      </c>
      <c r="G38" s="4">
        <v>0</v>
      </c>
      <c r="H38" s="5">
        <v>534500000</v>
      </c>
      <c r="I38" s="6">
        <v>7.5473563072317651E-3</v>
      </c>
      <c r="J38" s="7"/>
    </row>
    <row r="39" spans="1:10" x14ac:dyDescent="0.25">
      <c r="A39" s="2">
        <v>69</v>
      </c>
      <c r="B39" s="14" t="s">
        <v>21</v>
      </c>
      <c r="C39" s="4">
        <v>36528</v>
      </c>
      <c r="D39" s="4">
        <v>37406</v>
      </c>
      <c r="E39" s="4">
        <v>879</v>
      </c>
      <c r="F39" s="15" t="s">
        <v>11</v>
      </c>
      <c r="G39" s="4">
        <v>4395</v>
      </c>
      <c r="H39" s="5">
        <v>439500000</v>
      </c>
      <c r="I39" s="6">
        <v>6.2059178616059134E-3</v>
      </c>
      <c r="J39" s="7"/>
    </row>
    <row r="40" spans="1:10" x14ac:dyDescent="0.25">
      <c r="A40" s="2">
        <v>76</v>
      </c>
      <c r="B40" s="14" t="s">
        <v>21</v>
      </c>
      <c r="C40" s="4">
        <v>115536</v>
      </c>
      <c r="D40" s="4">
        <v>115896</v>
      </c>
      <c r="E40" s="4">
        <v>361</v>
      </c>
      <c r="F40" s="15" t="s">
        <v>14</v>
      </c>
      <c r="G40" s="4">
        <v>0</v>
      </c>
      <c r="H40" s="5">
        <v>180500000</v>
      </c>
      <c r="I40" s="6">
        <v>2.5487330466891179E-3</v>
      </c>
      <c r="J40" s="7"/>
    </row>
    <row r="41" spans="1:10" x14ac:dyDescent="0.25">
      <c r="A41" s="2">
        <v>77</v>
      </c>
      <c r="B41" s="14" t="s">
        <v>21</v>
      </c>
      <c r="C41" s="4">
        <v>115897</v>
      </c>
      <c r="D41" s="4">
        <v>118134</v>
      </c>
      <c r="E41" s="4">
        <v>2238</v>
      </c>
      <c r="F41" s="15" t="s">
        <v>14</v>
      </c>
      <c r="G41" s="4">
        <v>0</v>
      </c>
      <c r="H41" s="5">
        <v>1119000000</v>
      </c>
      <c r="I41" s="6">
        <v>1.5800732849003452E-2</v>
      </c>
      <c r="J41" s="7"/>
    </row>
    <row r="42" spans="1:10" x14ac:dyDescent="0.25">
      <c r="A42" s="2">
        <v>84</v>
      </c>
      <c r="B42" s="14" t="s">
        <v>21</v>
      </c>
      <c r="C42" s="4">
        <v>120381</v>
      </c>
      <c r="D42" s="4">
        <v>120507</v>
      </c>
      <c r="E42" s="4">
        <v>127</v>
      </c>
      <c r="F42" s="15" t="s">
        <v>14</v>
      </c>
      <c r="G42" s="4">
        <v>0</v>
      </c>
      <c r="H42" s="5">
        <v>63500000</v>
      </c>
      <c r="I42" s="6">
        <v>8.9664569786570083E-4</v>
      </c>
      <c r="J42" s="7"/>
    </row>
    <row r="43" spans="1:10" x14ac:dyDescent="0.25">
      <c r="A43" s="24" t="s">
        <v>34</v>
      </c>
      <c r="B43" s="25"/>
      <c r="C43" s="25"/>
      <c r="D43" s="26"/>
      <c r="E43" s="16">
        <f t="shared" ref="E43:G43" si="0">SUM(E22:E42)</f>
        <v>53923</v>
      </c>
      <c r="F43" s="16">
        <f t="shared" si="0"/>
        <v>0</v>
      </c>
      <c r="G43" s="16">
        <f t="shared" si="0"/>
        <v>96635</v>
      </c>
      <c r="H43" s="16">
        <f>SUM(H22:H42)</f>
        <v>28662500000</v>
      </c>
      <c r="I43" s="17">
        <f>SUM(I22:I42)</f>
        <v>0.38070729107096207</v>
      </c>
    </row>
    <row r="46" spans="1:10" x14ac:dyDescent="0.25">
      <c r="C46" s="23"/>
      <c r="D46" s="23"/>
      <c r="E46" s="23"/>
      <c r="F46" s="23"/>
    </row>
    <row r="47" spans="1:10" x14ac:dyDescent="0.25">
      <c r="C47" s="23"/>
      <c r="D47" s="23"/>
      <c r="E47" s="23"/>
      <c r="F47" s="23"/>
    </row>
    <row r="48" spans="1:10" x14ac:dyDescent="0.25">
      <c r="E48" s="18"/>
      <c r="F48" s="18"/>
      <c r="G48" s="18"/>
    </row>
    <row r="49" spans="5:7" x14ac:dyDescent="0.25">
      <c r="E49" s="19" t="s">
        <v>31</v>
      </c>
      <c r="F49" s="19"/>
      <c r="G49" s="19"/>
    </row>
    <row r="50" spans="5:7" ht="4.5" customHeight="1" x14ac:dyDescent="0.25">
      <c r="E50" s="20"/>
      <c r="F50" s="20"/>
      <c r="G50" s="20"/>
    </row>
    <row r="51" spans="5:7" x14ac:dyDescent="0.25">
      <c r="E51" s="23" t="s">
        <v>30</v>
      </c>
      <c r="F51" s="23"/>
      <c r="G51" s="23"/>
    </row>
    <row r="52" spans="5:7" x14ac:dyDescent="0.25">
      <c r="E52" s="23" t="s">
        <v>32</v>
      </c>
      <c r="F52" s="23"/>
      <c r="G52" s="23"/>
    </row>
  </sheetData>
  <mergeCells count="15">
    <mergeCell ref="E51:G51"/>
    <mergeCell ref="E52:G52"/>
    <mergeCell ref="A43:D43"/>
    <mergeCell ref="C46:F46"/>
    <mergeCell ref="C47:F47"/>
    <mergeCell ref="A6:I6"/>
    <mergeCell ref="A18:I18"/>
    <mergeCell ref="A20:A21"/>
    <mergeCell ref="B20:B21"/>
    <mergeCell ref="C20:D20"/>
    <mergeCell ref="E20:E21"/>
    <mergeCell ref="F20:F21"/>
    <mergeCell ref="G20:G21"/>
    <mergeCell ref="H20:H21"/>
    <mergeCell ref="I20:I21"/>
  </mergeCells>
  <pageMargins left="0.59055118110236227" right="0.19685039370078741" top="1.1811023622047245" bottom="0.74803149606299213" header="0.31496062992125984" footer="0.31496062992125984"/>
  <pageSetup paperSize="9" scale="65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I2IftMoieDqBaXTsV6s2X1bt7Dm0RHscFRnd4gpNmHk=</DigestValue>
    </Reference>
    <Reference Type="http://www.w3.org/2000/09/xmldsig#Object" URI="#idOfficeObject">
      <DigestMethod Algorithm="http://www.w3.org/2001/04/xmlenc#sha256"/>
      <DigestValue>3Dy09fyujajVsxWVyZBcn0StELCPcsZPcx8Ep3ORLpo=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B/U+kNd6+dgP17BK+QjgF9v0IKkcOIvrvZSBAerOUVI=</DigestValue>
    </Reference>
    <Reference Type="http://www.w3.org/2000/09/xmldsig#Object" URI="#idValidSigLnImg">
      <DigestMethod Algorithm="http://www.w3.org/2001/04/xmlenc#sha256"/>
      <DigestValue>BlE6P7i63GeSLHa74DncBgavpmHly4/b51wHYtfcWM0=</DigestValue>
    </Reference>
    <Reference Type="http://www.w3.org/2000/09/xmldsig#Object" URI="#idInvalidSigLnImg">
      <DigestMethod Algorithm="http://www.w3.org/2001/04/xmlenc#sha256"/>
      <DigestValue>Q7b4LcFZLHa73t6jOPOuME3AuyeSDWgC5XtMNhoeiDY=</DigestValue>
    </Reference>
  </SignedInfo>
  <SignatureValue>Nn//7toSQlDGI59MrpVXUPkuGUzGpn6UjviVVx/ixZolqnhRbCVQlDPFbuOSh5jaWsZAccHSLGTt
6RC0dzoF+Yl2SZP+03Td/CDSECGXHiwzBu22iqbINgeDiQhoV+7I2Nsm8OLfSbuBOijW3ZCs49N1
GOg5RqlBF9/2mcemNKoB7Jn5N15QM6TPQSxhKFxW0zcYptEsbzso6J5oRk+Am2fkZ++apHVNm6ak
mPlvU+03WhFoLEOD7VBu4HhkjQO1Gel/bjZvKpC7CZ6xsf4pDCCVj2rbxx7+t9KKpIJqEv9UhzWH
qHAP+I/z6JCw1iBS49sSEngUGPRtgivW4IE1Pw==</SignatureValue>
  <KeyInfo>
    <X509Data>
      <X509Certificate>MIIIATCCBemgAwIBAgIIEc9RdTWnRzYwDQYJKoZIhvcNAQELBQAwWzEXMBUGA1UEBRMOUlVDIDgwMDUwMTcyLTExGjAYBgNVBAMTEUNBLURPQ1VNRU5UQSBTLkEuMRcwFQYDVQQKEw5ET0NVTUVOVEEgUy5BLjELMAkGA1UEBhMCUFkwHhcNMjAwMTE1MTIxNzMzWhcNMjIwMTE0MTIyNzMzWjCBojELMAkGA1UEBhMCUFkxFzAVBgNVBAQMDkFDSE9OIEZPUk5FTExTMREwDwYDVQQFEwhDSTg1MDQ3OTEVMBMGA1UEKgwMSk9SR0UgSkFWSUVSMRcwFQYDVQQKDA5QRVJTT05BIEZJU0lDQTERMA8GA1UECwwIRklSTUEgRjIxJDAiBgNVBAMMG0pPUkdFIEpBVklFUiBBQ0hPTiBGT1JORUxMUzCCASIwDQYJKoZIhvcNAQEBBQADggEPADCCAQoCggEBAMUGL+AJYNU/Cb3VBGuASqvLOB6ewtV3RvnY3dngdGz03yVWWgNYAmiNtDatzor1I/bSEQBAFWM3gdviYhd42GQ0xc8pSA90Z8eU1XLdFtLL8Hm9waDOWeHT5LmZvf6yAuQqnHgTSMh3N8SqAzxx17OS3ym3/LRWCYtI9/ROzNnz2j3rFCXXTBcVpPKGOz0DDiC/GYXWXsQhtd2ANkiKVM44WdM+Y3dmG/ISIgImVeCQppb03xgdUx089r3V+sq8xUdQdciSoUex2UdEjYFeR9Uw7dU/LV8vjxGe9yCr77tek5vAXxTsEE4cLvomPPAnNPlNt+8kG6Zc1bA6cDraMI0CAwEAAaOCA38wggN7MAwGA1UdEwEB/wQCMAAwDgYDVR0PAQH/BAQDAgXgMCoGA1UdJQEB/wQgMB4GCCsGAQUFBwMBBggrBgEFBQcDAgYIKwYBBQUHAwQwHQYDVR0OBBYEFCxlgD5Z0r7YPXJTEJfmfB6tqio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YWNob25AZWxlY3Ryb2Jhbi5jb20ucHk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O59qop/uk7N9JwreSo3KbDkQxqtqMZzyzrevEfzKifP8ywcPHzMu9laHpYTheWqufEW+ZN2AArWUgw9xbF62pP3jNPUXWZ7s3m8QqGPRPOkUP+AVhzXCa6JPLkuhB8WM1ZloK3I3QJlUXbnXqzNdTlTQnEJY2Xu9zOMn6o5Wh218Yzj8dGmSAxY+ZpyEZDAXzO9jgIRQA9nzHN64xw9W9jmCKzkXAZgPKnunYj800xwHStfD/0x+ivDNpuzuGR1IFPnOuJgo6M+nTm9MADrIh/62rf/N6Jp8kMkPhQrw/PLvRcSPEHqGUYGnIhZ2XpQPQn5bgXg/ybzDE/HoMJ3sXOxwaDH3RmcUTZPQocO6EFB4bR8Th6jcb4Q4dvJ21laGhaOsTptiV8ejv8oXNlyh8CEZlpIfBwf16aJA12C31WPSMxKFhpccjKoGwUqOLNxsh8gxBh0MBmett8c++AmExE1gGvrxjNa2y38wcnOQivRsYxrxIJsjoL13VthnWltowZnSIdphRhRnWnNdh6LoEiGM6TJvJuXdA39yIOqe34Frj6OBy/4UGDlJ+Tft82GM1Tz6Qh2Gxb9O27R46bUHVN8NWAsnOov1Yqe6xsk/RForecvKntgO1HFgGrzMVOGLu1SSIZxBbzfS82NzPhiq7hOadfVFDfwk2vIP7GwZLp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Z29swyXVHM9xka82UosDaGTwce5qTm5I5HroQn83VsM=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drawing1.xml?ContentType=application/vnd.openxmlformats-officedocument.drawing+xml">
        <DigestMethod Algorithm="http://www.w3.org/2001/04/xmlenc#sha256"/>
        <DigestValue>oqslXqmF1bhP9jxCPB5aQJ1qTdguDFeWsdvPMoKyVzY=</DigestValue>
      </Reference>
      <Reference URI="/xl/drawings/vmlDrawing1.vml?ContentType=application/vnd.openxmlformats-officedocument.vmlDrawing">
        <DigestMethod Algorithm="http://www.w3.org/2001/04/xmlenc#sha256"/>
        <DigestValue>LS35R1OVHGT7UWC49Rku9fIfb/Yc1kgOAWMuR5gGVSw=</DigestValue>
      </Reference>
      <Reference URI="/xl/media/image1.png?ContentType=image/png">
        <DigestMethod Algorithm="http://www.w3.org/2001/04/xmlenc#sha256"/>
        <DigestValue>l4zXz3CXIIIAYujBMeDP7EfZY8pxCnzPKMDk8oykB8U=</DigestValue>
      </Reference>
      <Reference URI="/xl/media/image2.emf?ContentType=image/x-emf">
        <DigestMethod Algorithm="http://www.w3.org/2001/04/xmlenc#sha256"/>
        <DigestValue>DYH/SCuwN01bYTj2/n36AZ/tYYugnN2p52w0FZind0I=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VG1EfcRwb8VSkmTlVKit9/zGI7X2uRo3O5WCiTju3bg=</DigestValue>
      </Reference>
      <Reference URI="/xl/sharedStrings.xml?ContentType=application/vnd.openxmlformats-officedocument.spreadsheetml.sharedStrings+xml">
        <DigestMethod Algorithm="http://www.w3.org/2001/04/xmlenc#sha256"/>
        <DigestValue>YQNUiV2CbF3jlvRLuLjZCmpH76DVjgERdKwxuq9NWTw=</DigestValue>
      </Reference>
      <Reference URI="/xl/styles.xml?ContentType=application/vnd.openxmlformats-officedocument.spreadsheetml.styles+xml">
        <DigestMethod Algorithm="http://www.w3.org/2001/04/xmlenc#sha256"/>
        <DigestValue>/nRSgGwARMQeCynmKfsWvVnoZOyEpH4pG12I5hJJH+Q=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d46iRFuaIeonidWaAPWarZ0v1MvveenPKvKzl2VoloY=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sheet1.xml?ContentType=application/vnd.openxmlformats-officedocument.spreadsheetml.worksheet+xml">
        <DigestMethod Algorithm="http://www.w3.org/2001/04/xmlenc#sha256"/>
        <DigestValue>wM0lY8WawNCpP3Vs0CIWpK0wMF5yeHizxzOLC4vzQbQ=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2021-05-31T22:32:22Z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{29E38A4D-7BD0-4BC8-8690-934CCD149F89}</SetupID>
          <SignatureText>Jorge Achón Fornells</SignatureText>
          <SignatureImage/>
          <SignatureComments/>
          <WindowsVersion>10.0</WindowsVersion>
          <OfficeVersion>16.0.13929/22</OfficeVersion>
          <ApplicationVersion>16.0.13929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2021-05-31T22:32:22Z</xd:SigningTime>
          <xd:SigningCertificate>
            <xd:Cert>
              <xd:CertDigest>
                <DigestMethod Algorithm="http://www.w3.org/2001/04/xmlenc#sha256"/>
                <DigestValue>sGeVRX6ULlF5WGiYzp8nBSeiCm138qC3DxypeNOBq1U=</DigestValue>
              </xd:CertDigest>
              <xd:IssuerSerial>
                <X509IssuerName>C=PY, O=DOCUMENTA S.A., CN=CA-DOCUMENTA S.A., SERIALNUMBER=RUC 80050172-1</X509IssuerName>
                <X509SerialNumber>1283333982677059382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AABAAB/AAAAAAAAAAAAAAApEAAAGwgAACBFTUYAAAEAdBwAAKo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YBit/H8AAABgGK38fwAAfFL8rPx/AAAAAJsW/X8AAH23bqz8fwAAMBabFv1/AAB8Uvys/H8AAJAWAAAAAAAAQAAAwPx/AAAAAJsW/X8AAES6bqz8fwAABAAAAAAAAAAwFpsW/X8AAKC5j3iLAAAAfFL8rAAAAABIAAAAAAAAAHxS/Kz8fwAAoGMYrfx/AADAVvys/H8AAAEAAAAAAAAA9nv8rPx/AAAAAJsW/X8AAAAAAAAAAAAAAAAAAO0BAAB4aYyr/H8AADA7+BftAQAAy6A3FP1/AABwuo94iwAAAAm7j3iLAAAAAAAAAAAAAAAAAAAAZHYACAAAAAAlAAAADAAAAAEAAAAYAAAADAAAAAAAAAASAAAADAAAAAEAAAAeAAAAGAAAAL0AAAAEAAAA9wAAABEAAAAlAAAADAAAAAEAAABUAAAAiAAAAL4AAAAEAAAA9QAAABAAAAABAAAAAMCAQS+hgUG+AAAABAAAAAoAAABMAAAAAAAAAAAAAAAAAAAA//////////9gAAAAMwAxAC8AMAA1AC8AMgAwADIAMQAGAAAABgAAAAQAAAAGAAAABgAAAAQAAAAGAAAABgAAAAYAAAAGAAAASwAAAEAAAAAwAAAABQAAACAAAAABAAAAAQAAABAAAAAAAAAAAAAAAAEBAACAAAAAAAAAAAAAAAABAQAAgAAAAFIAAABwAQAAAgAAABAAAAAHAAAAAAAAAAAAAAC8AgAAAAAAAAECAiJTAHkAcwB0AGUAbQAAAAAAAAAAAAAAAAAAAAAAAAAAAAAAAAAAAAAAAAAAAAAAAAAAAAAAAAAAAAAAAAAAAAAAAAAAAAEAAADtAQAA6P6NeIsAAAAAITK9K2EAAIiuWhT9fwAAAAAAAAAAAAAJAAAAAAAAAF+0kAYOGAAAt7lurPx/AAAAAAAAAAAAAAAAAAAAAAAAnUQB3In6AABoAI54iwAAAFDpUSTtAQAA4DhmJe0BAAAwO/gX7QEAAJABjngAAAAAUBL1F+0BAAAHAAAAAAAAAAAAAAAAAAAAzACOeIsAAAAJAY54iwAAAIG2MxT9fwAAeACOeIsAAAAwAI54AAAAABgAjniLAAAAEOlRJO0BAAAwO/gX7QEAAMugNxT9fwAAcACOeIsAAAAJAY54iw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sB//Ve0BAADYsfir/H8AAAAAAAD8fwAAiK5aFP1/AAAAAAAAAAAAAAAAAAAAAAAAcOvTR+0BAAAwovmr/H8AAAAAAAAAAAAAAAAAAAAAAAAtvALcifoAAEzC/rX8fwAAAAAAAAAAAADg////AAAAADA7+BftAQAAGAmOeAAAAAAAAAAAAAAAAAYAAAAAAAAAAAAAAAAAAAA8CI54iwAAAHkIjniLAAAAgbYzFP1/AABoNCUl7QEAAAAAAAAAAAAAaDQlJe0BAAAwM9oX7QEAADA7+BftAQAAy6A3FP1/AADgB454iwAAAHkIjniLAAAAAAAAAAAAAAAAAAAAZHYACAAAAAAlAAAADAAAAAMAAAAYAAAADAAAAAAAAAASAAAADAAAAAEAAAAWAAAADAAAAAgAAABUAAAAVAAAAAoAAAAnAAAAHgAAAEoAAAABAAAAAMCAQS+hgUEKAAAASwAAAAEAAABMAAAABAAAAAkAAAAnAAAAIAAAAEsAAABQAAAAWABle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7AAAARwAAACkAAAAzAAAAkwAAABUAAAAhAPAAAAAAAAAAAAAAAIA/AAAAAAAAAAAAAIA/AAAAAAAAAAAAAAAAAAAAAAAAAAAAAAAAAAAAAAAAAAAlAAAADAAAAAAAAIAoAAAADAAAAAQAAABSAAAAcAEAAAQAAADw////AAAAAAAAAAAAAAAAkAEAAAAAAAEAAAAAcwBlAGcAbwBlACAAdQBpAAAAAAAAAAAAAAAAAAAAAAAAAAAAAAAAAAAAAAAAAAAAAAAAAAAAAAAAAAAAAAAAAAAAAADAEI54iwAAAMAQjniLAAAAAAgAAAAAAACIrloU/X8AAAAAAAAAAAAAAAAAAAAAAACoGZdQ7QEAAICKo1DtAQAAAAAAAAAAAAAAAAAAAAAAAO28AtyJ+gAASK/5q/x/AAAAAAAACAAAAPD///8AAAAAMDv4F+0BAABYCY54AAAAAAAAAAAAAAAACQAAAAAAAAAAAAAAAAAAAHwIjniLAAAAuQiOeIsAAACBtjMU/X8AAFA4GjHtAQAAAAAAAAAAAABQOBox7QEAAJCv+av8fwAAMDv4F+0BAADLoDcU/X8AACAIjniLAAAAuQiOeIsAAAAAAAAAAAAAADCkYktkdgAIAAAAACUAAAAMAAAABAAAABgAAAAMAAAAAAAAABIAAAAMAAAAAQAAAB4AAAAYAAAAKQAAADMAAAC8AAAASAAAACUAAAAMAAAABAAAAFQAAADEAAAAKgAAADMAAAC6AAAARwAAAAEAAAAAwIBBL6GBQSoAAAAzAAAAFAAAAEwAAAAAAAAAAAAAAAAAAAD//////////3QAAABKAG8AcgBnAGUAIABBAGMAaADzAG4AIABGAG8AcgBuAGUAbABsAHMABgAAAAkAAAAGAAAACQAAAAgAAAAEAAAACgAAAAcAAAAJAAAACQAAAAkAAAAEAAAACAAAAAkAAAAGAAAACQAAAAgAAAAEAAAABAAAAAcAAABLAAAAQAAAADAAAAAFAAAAIAAAAAEAAAABAAAAEAAAAAAAAAAAAAAAAQEAAIAAAAAAAAAAAAAAAAEBAACAAAAAJQAAAAwAAAACAAAAJwAAABgAAAAFAAAAAAAAAP///wAAAAAAJQAAAAwAAAAFAAAATAAAAGQAAAAAAAAAUAAAAAABAAB8AAAAAAAAAFAAAAABAQAALQAAACEA8AAAAAAAAAAAAAAAgD8AAAAAAAAAAAAAgD8AAAAAAAAAAAAAAAAAAAAAAAAAAAAAAAAAAAAAAAAAACUAAAAMAAAAAAAAgCgAAAAMAAAABQAAACcAAAAYAAAABQAAAAAAAAD///8AAAAAACUAAAAMAAAABQAAAEwAAABkAAAACQAAAFAAAAD3AAAAXAAAAAkAAABQAAAA7wAAAA0AAAAhAPAAAAAAAAAAAAAAAIA/AAAAAAAAAAAAAIA/AAAAAAAAAAAAAAAAAAAAAAAAAAAAAAAAAAAAAAAAAAAlAAAADAAAAAAAAIAoAAAADAAAAAUAAAAlAAAADAAAAAEAAAAYAAAADAAAAAAAAAASAAAADAAAAAEAAAAeAAAAGAAAAAkAAABQAAAA+AAAAF0AAAAlAAAADAAAAAEAAABUAAAA8AAAAAoAAABQAAAAsQAAAFwAAAABAAAAAMCAQS+hgUEKAAAAUAAAABsAAABMAAAAAAAAAAAAAAAAAAAA//////////+EAAAASgBPAFIARwBFACAASgBBAFYASQBFAFIAIABBAEMASABPAE4AIABGAE8AUgBOAEUATABMAFMAImgEAAAACQAAAAcAAAAIAAAABgAAAAMAAAAEAAAABwAAAAcAAAADAAAABgAAAAcAAAADAAAABwAAAAcAAAAIAAAACQAAAAgAAAADAAAABgAAAAkAAAAHAAAACAAAAAYAAAAFAAAABQAAAAYAAABLAAAAQAAAADAAAAAFAAAAIAAAAAEAAAABAAAAEAAAAAAAAAAAAAAAAQEAAIAAAAAAAAAAAAAAAAEBAACAAAAAJQAAAAwAAAACAAAAJwAAABgAAAAFAAAAAAAAAP///wAAAAAAJQAAAAwAAAAFAAAATAAAAGQAAAAJAAAAYAAAAPcAAABsAAAACQAAAGAAAADvAAAADQAAACEA8AAAAAAAAAAAAAAAgD8AAAAAAAAAAAAAgD8AAAAAAAAAAAAAAAAAAAAAAAAAAAAAAAAAAAAAAAAAACUAAAAMAAAAAAAAgCgAAAAMAAAABQAAACUAAAAMAAAAAQAAABgAAAAMAAAAAAAAABIAAAAMAAAAAQAAAB4AAAAYAAAACQAAAGAAAAD4AAAAbQAAACUAAAAMAAAAAQAAAFQAAADwAAAACgAAAGAAAACxAAAAbAAAAAEAAAAAwIBBL6GBQQoAAABgAAAAGwAAAEwAAAAAAAAAAAAAAAAAAAD//////////4QAAABQAFIARQBTAEkARABFAE4AVABFACAARQBMAEUAQwBUAFIATwBCAEEATgAgAFMAQQBFAEMAQQAAAAYAAAAHAAAABgAAAAYAAAADAAAACAAAAAYAAAAIAAAABgAAAAYAAAADAAAABgAAAAUAAAAGAAAABwAAAAYAAAAHAAAACQAAAAYAAAAHAAAACAAAAAMAAAAGAAAABwAAAAYAAAAHAAAABwAAAEsAAABAAAAAMAAAAAUAAAAgAAAAAQAAAAEAAAAQAAAAAAAAAAAAAAABAQAAgAAAAAAAAAAAAAAAAQEAAIAAAAAlAAAADAAAAAIAAAAnAAAAGAAAAAUAAAAAAAAA////AAAAAAAlAAAADAAAAAUAAABMAAAAZAAAAAkAAABwAAAA9wAAAHwAAAAJAAAAcAAAAO8AAAANAAAAIQDwAAAAAAAAAAAAAACAPwAAAAAAAAAAAACAPwAAAAAAAAAAAAAAAAAAAAAAAAAAAAAAAAAAAAAAAAAAJQAAAAwAAAAAAACAKAAAAAwAAAAFAAAAJQAAAAwAAAABAAAAGAAAAAwAAAAAAAAAEgAAAAwAAAABAAAAFgAAAAwAAAAAAAAAVAAAADwBAAAKAAAAcAAAAPYAAAB8AAAAAQAAAADAgEEvoYFBCgAAAHAAAAAoAAAATAAAAAQAAAAJAAAAcAAAAPgAAAB9AAAAnAAAAEYAaQByAG0AYQBkAG8AIABwAG8AcgA6ACAASgBPAFIARwBFACAASgBBAFYASQBFAFIAIABBAEMASABPAE4AIABGAE8AUgBOAEUATABMAFMABgAAAAMAAAAEAAAACQAAAAYAAAAHAAAABwAAAAMAAAAHAAAABwAAAAQAAAADAAAAAwAAAAQAAAAJAAAABwAAAAgAAAAGAAAAAwAAAAQAAAAHAAAABwAAAAMAAAAGAAAABwAAAAMAAAAHAAAABwAAAAgAAAAJAAAACAAAAAMAAAAGAAAACQAAAAcAAAAIAAAABgAAAAUAAAAFAAAABgAAABYAAAAMAAAAAAAAACUAAAAMAAAAAgAAAA4AAAAUAAAAAAAAABAAAAAUAAAA</Object>
  <Object Id="idInvalidSigLnImg">AQAAAGwAAAAAAAAAAAAAAAABAAB/AAAAAAAAAAAAAAApEAAAGwgAACBFTUYAAAEA4CEAALE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GxwcfRYXF2MAAAAAAAAAAA8QPEE0NtLiAAAAAAAAAAAAAAAAAAAAADs97f8AAAAAAAAAAAAAAAAAAAAAAAAAAD9AQKI4Ojr/ODo6/wsLCzAAAAAADxA8QTQ20uIAAAAAAAAAADs97f8AAAAAAAAAAAAAAAAAAAAAAAAAAAAAAAA/QECir7Cw//r6+v9TVVX/mpub/wAAAAAPEDxBNDbS4js97f8AAAAAAAAAAAAAAAAAAAAAAAAAAAAAAAAAAAAAP0BAoq+wsP/6+vr/+vr6//r6+v+7u7u/AAAAADs97f80NtLiAAAAAAAAAAAAAAAAAAAAAAAAAAAAAAAAAAAAAD9AQKKvsLD/+vr6//r6+v9HR0dIAAAAADs97f8AAAAADxA8QTQ20uIAAAAAAAAAAAAAAAAAAAAAAAAAAAAAAAA/QECir7Cw//r6+v9HR0dIAAAAADs97f8AAAAAAAAAAAAAAAAPEDxBNDbS4gAAAAAAAAAAAAAAAAAAAAAAAAAAP0BAopqbm/84Ojr/ODo6/xAREUoAAAAAAAAAAAAAAAAAAAAAAAAAAAAAAAAAAAAAAAAAAAAAAAAAAAAAAAAAAD9AQKJTVVX/+vr6//r6+v+1trbzQkNDfVNUVMwAAAAAAAAAAAAAAAAAAAAAAAAAAAAAAAAAAAAAAAAAAAAAAABKTEz2+vr6//r6+v/6+vr/+vr6//r6+v9NT0/5CwsLMAAAAAAAAAAAAAAAAAAAAAAAAAAAAAAAAAAAAAAWFxdjkpOT9vr6+v/6+vr/+vr6//r6+v/6+vr/r7Cw/xscHH0AAAAAAAAAAAAAAAAAAAAAAAAAAAAAAAAAAAAAFhcXY5KTk/b6+vr/+vr6//r6+v/6+vr/+vr6/6+wsP8bHBx9AAAAAAAAAAAAAAAAAAAAAAAAAAAAAAAAAAAAAAsLCzBNT0/5+vr6//r6+v/6+vr/+vr6//r6+v9lZ2f2EBERSgAAAAAAAAAAAAAAAAAAAAAAAAAAAAAAAAAAAAAAAAAAGxwcfW5wcP/6+vr/+vr6//r6+v+Fhob/Pj8/twAAAAAAAAAAAAAAAAAAAAAAAAAAAAAAAAAAAAAAAAAAAAAAAAAAAAAWFxdjODo6/zg6Ov84Ojr/GxwcfQ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YBit/H8AAABgGK38fwAAfFL8rPx/AAAAAJsW/X8AAH23bqz8fwAAMBabFv1/AAB8Uvys/H8AAJAWAAAAAAAAQAAAwPx/AAAAAJsW/X8AAES6bqz8fwAABAAAAAAAAAAwFpsW/X8AAKC5j3iLAAAAfFL8rAAAAABIAAAAAAAAAHxS/Kz8fwAAoGMYrfx/AADAVvys/H8AAAEAAAAAAAAA9nv8rPx/AAAAAJsW/X8AAAAAAAAAAAAAAAAAAO0BAAB4aYyr/H8AADA7+BftAQAAy6A3FP1/AABwuo94iwAAAAm7j3iLAAAAAAAAAAAAAAAAAAAAZHYACAAAAAAlAAAADAAAAAEAAAAYAAAADAAAAP8AAAASAAAADAAAAAEAAAAeAAAAGAAAACIAAAAEAAAAcgAAABEAAAAlAAAADAAAAAEAAABUAAAAqAAAACMAAAAEAAAAcAAAABAAAAABAAAAAMCAQS+hgUEjAAAABAAAAA8AAABMAAAAAAAAAAAAAAAAAAAA//////////9sAAAARgBpAHIAbQBhACAAbgBvACAAdgDhAGwAaQBkAGEAAAAGAAAAAwAAAAQAAAAJAAAABgAAAAMAAAAHAAAABwAAAAMAAAAFAAAABgAAAAMAAAADAAAABwAAAAYAAABLAAAAQAAAADAAAAAFAAAAIAAAAAEAAAABAAAAEAAAAAAAAAAAAAAAAQEAAIAAAAAAAAAAAAAAAAEBAACAAAAAUgAAAHABAAACAAAAEAAAAAcAAAAAAAAAAAAAALwCAAAAAAAAAQICIlMAeQBzAHQAZQBtAAAAAAAAAAAAAAAAAAAAAAAAAAAAAAAAAAAAAAAAAAAAAAAAAAAAAAAAAAAAAAAAAAAAAAAAAAAAAQAAAO0BAADo/o14iwAAAAAhMr0rYQAAiK5aFP1/AAAAAAAAAAAAAAkAAAAAAAAAX7SQBg4YAAC3uW6s/H8AAAAAAAAAAAAAAAAAAAAAAACdRAHcifoAAGgAjniLAAAAUOlRJO0BAADgOGYl7QEAADA7+BftAQAAkAGOeAAAAABQEvUX7QEAAAcAAAAAAAAAAAAAAAAAAADMAI54iwAAAAkBjniLAAAAgbYzFP1/AAB4AI54iwAAADAAjngAAAAAGACOeIsAAAAQ6VEk7QEAADA7+BftAQAAy6A3FP1/AABwAI54iwAAAAkBjniL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CwH/9V7QEAANix+Kv8fwAAAAAAAPx/AACIrloU/X8AAAAAAAAAAAAAAAAAAAAAAABw69NH7QEAADCi+av8fwAAAAAAAAAAAAAAAAAAAAAAAC28AtyJ+gAATML+tfx/AAAAAAAAAAAAAOD///8AAAAAMDv4F+0BAAAYCY54AAAAAAAAAAAAAAAABgAAAAAAAAAAAAAAAAAAADwIjniLAAAAeQiOeIsAAACBtjMU/X8AAGg0JSXtAQAAAAAAAAAAAABoNCUl7QEAADAz2hftAQAAMDv4F+0BAADLoDcU/X8AAOAHjniLAAAAeQiOeIsAAAAAAAAAAAAAAAAAAABkdgAIAAAAACUAAAAMAAAAAwAAABgAAAAMAAAAAAAAABIAAAAMAAAAAQAAABYAAAAMAAAACAAAAFQAAABUAAAACgAAACcAAAAeAAAASgAAAAEAAAAAwIBBL6GB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s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MAQjniLAAAAwBCOeIsAAAAACAAAAAAAAIiuWhT9fwAAAAAAAAAAAAAAAAAAAAAAAKgZl1DtAQAAgIqjUO0BAAAAAAAAAAAAAAAAAAAAAAAA7bwC3In6AABIr/mr/H8AAAAAAAAIAAAA8P///wAAAAAwO/gX7QEAAFgJjngAAAAAAAAAAAAAAAAJAAAAAAAAAAAAAAAAAAAAfAiOeIsAAAC5CI54iwAAAIG2MxT9fwAAUDgaMe0BAAAAAAAAAAAAAFA4GjHtAQAAkK/5q/x/AAAwO/gX7QEAAMugNxT9fwAAIAiOeIsAAAC5CI54iwAAAAAAAAAAAAAAMKRiS2R2AAgAAAAAJQAAAAwAAAAEAAAAGAAAAAwAAAAAAAAAEgAAAAwAAAABAAAAHgAAABgAAAApAAAAMwAAALwAAABIAAAAJQAAAAwAAAAEAAAAVAAAAMQAAAAqAAAAMwAAALoAAABHAAAAAQAAAADAgEEvoYFBKgAAADMAAAAUAAAATAAAAAAAAAAAAAAAAAAAAP//////////dAAAAEoAbwByAGcAZQAgAEEAYwBoAPMAbgAgAEYAbwByAG4AZQBsAGwAcwAGAAAACQAAAAYAAAAJAAAACAAAAAQAAAAKAAAABwAAAAkAAAAJAAAACQAAAAQAAAAIAAAACQAAAAYAAAAJAAAACAAAAAQAAAAEAAAABwAAAEsAAABAAAAAMAAAAAUAAAAgAAAAAQAAAAEAAAAQAAAAAAAAAAAAAAABAQAAgAAAAAAAAAAAAAAAAQEAAIAAAAAlAAAADAAAAAIAAAAnAAAAGAAAAAUAAAAAAAAA////AAAAAAAlAAAADAAAAAUAAABMAAAAZAAAAAAAAABQAAAAAAEAAHwAAAAAAAAAUAAAAAEBAAAtAAAAIQDwAAAAAAAAAAAAAACAPwAAAAAAAAAAAACAPwAAAAAAAAAAAAAAAAAAAAAAAAAAAAAAAAAAAAAAAAAAJQAAAAwAAAAAAACAKAAAAAwAAAAFAAAAJwAAABgAAAAFAAAAAAAAAP///wAAAAAAJQAAAAwAAAAFAAAATAAAAGQAAAAJAAAAUAAAAPcAAABcAAAACQAAAFAAAADvAAAADQAAACEA8AAAAAAAAAAAAAAAgD8AAAAAAAAAAAAAgD8AAAAAAAAAAAAAAAAAAAAAAAAAAAAAAAAAAAAAAAAAACUAAAAMAAAAAAAAgCgAAAAMAAAABQAAACUAAAAMAAAAAQAAABgAAAAMAAAAAAAAABIAAAAMAAAAAQAAAB4AAAAYAAAACQAAAFAAAAD4AAAAXQAAACUAAAAMAAAAAQAAAFQAAADwAAAACgAAAFAAAACxAAAAXAAAAAEAAAAAwIBBL6GBQQoAAABQAAAAGwAAAEwAAAAAAAAAAAAAAAAAAAD//////////4QAAABKAE8AUgBHAEUAIABKAEEAVgBJAEUAUgAgAEEAQwBIAE8ATgAgAEYATwBSAE4ARQBMAEwAUwACCAQAAAAJAAAABwAAAAgAAAAGAAAAAwAAAAQAAAAHAAAABwAAAAMAAAAGAAAABwAAAAMAAAAHAAAABwAAAAgAAAAJAAAACAAAAAMAAAAGAAAACQAAAAcAAAAIAAAABgAAAAUAAAAFAAAABgAAAEsAAABAAAAAMAAAAAUAAAAgAAAAAQAAAAEAAAAQAAAAAAAAAAAAAAABAQAAgAAAAAAAAAAAAAAAAQEAAIAAAAAlAAAADAAAAAIAAAAnAAAAGAAAAAUAAAAAAAAA////AAAAAAAlAAAADAAAAAUAAABMAAAAZAAAAAkAAABgAAAA9wAAAGwAAAAJAAAAYAAAAO8AAAANAAAAIQDwAAAAAAAAAAAAAACAPwAAAAAAAAAAAACAPwAAAAAAAAAAAAAAAAAAAAAAAAAAAAAAAAAAAAAAAAAAJQAAAAwAAAAAAACAKAAAAAwAAAAFAAAAJQAAAAwAAAABAAAAGAAAAAwAAAAAAAAAEgAAAAwAAAABAAAAHgAAABgAAAAJAAAAYAAAAPgAAABtAAAAJQAAAAwAAAABAAAAVAAAAPAAAAAKAAAAYAAAALEAAABsAAAAAQAAAADAgEEvoYFBCgAAAGAAAAAbAAAATAAAAAAAAAAAAAAAAAAAAP//////////hAAAAFAAUgBFAFMASQBEAEUATgBUAEUAIABFAEwARQBDAFQAUgBPAEIAQQBOACAAUwBBAEUAQwBBAAAABgAAAAcAAAAGAAAABgAAAAMAAAAIAAAABgAAAAgAAAAGAAAABgAAAAMAAAAGAAAABQAAAAYAAAAHAAAABgAAAAcAAAAJAAAABgAAAAcAAAAIAAAAAwAAAAYAAAAHAAAABgAAAAcAAAAHAAAASwAAAEAAAAAwAAAABQAAACAAAAABAAAAAQAAABAAAAAAAAAAAAAAAAEBAACAAAAAAAAAAAAAAAABAQAAgAAAACUAAAAMAAAAAgAAACcAAAAYAAAABQAAAAAAAAD///8AAAAAACUAAAAMAAAABQAAAEwAAABkAAAACQAAAHAAAAD3AAAAfAAAAAkAAABwAAAA7wAAAA0AAAAhAPAAAAAAAAAAAAAAAIA/AAAAAAAAAAAAAIA/AAAAAAAAAAAAAAAAAAAAAAAAAAAAAAAAAAAAAAAAAAAlAAAADAAAAAAAAIAoAAAADAAAAAUAAAAlAAAADAAAAAEAAAAYAAAADAAAAAAAAAASAAAADAAAAAEAAAAWAAAADAAAAAAAAABUAAAAPAEAAAoAAABwAAAA9gAAAHwAAAABAAAAAMCAQS+hgUEKAAAAcAAAACgAAABMAAAABAAAAAkAAABwAAAA+AAAAH0AAACcAAAARgBpAHIAbQBhAGQAbwAgAHAAbwByADoAIABKAE8AUgBHAEUAIABKAEEAVgBJAEUAUgAgAEEAQwBIAE8ATgAgAEYATwBSAE4ARQBMAEwAUwAGAAAAAwAAAAQAAAAJAAAABgAAAAcAAAAHAAAAAwAAAAcAAAAHAAAABAAAAAMAAAADAAAABAAAAAkAAAAHAAAACAAAAAYAAAADAAAABAAAAAcAAAAHAAAAAwAAAAYAAAAHAAAAAwAAAAcAAAAHAAAACAAAAAkAAAAIAAAAAwAAAAYAAAAJAAAABwAAAAgAAAAGAAAABQAAAAUAAAAG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A</vt:lpstr>
      <vt:lpstr>'ANEXO 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Correa</dc:creator>
  <cp:lastModifiedBy>0</cp:lastModifiedBy>
  <cp:lastPrinted>2021-03-29T20:33:13Z</cp:lastPrinted>
  <dcterms:created xsi:type="dcterms:W3CDTF">2019-03-29T21:25:06Z</dcterms:created>
  <dcterms:modified xsi:type="dcterms:W3CDTF">2021-05-31T21:56:02Z</dcterms:modified>
</cp:coreProperties>
</file>