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benitez\Desktop\para sindico\PARA EL SR ACHON\"/>
    </mc:Choice>
  </mc:AlternateContent>
  <bookViews>
    <workbookView xWindow="0" yWindow="0" windowWidth="20490" windowHeight="7065"/>
  </bookViews>
  <sheets>
    <sheet name="TITULOS DE DEUDAS" sheetId="1" r:id="rId1"/>
  </sheets>
  <definedNames>
    <definedName name="__xlnm._FilterDatabase" localSheetId="0">'TITULOS DE DEUDAS'!$G$1:$G$148</definedName>
    <definedName name="__xlnm._FilterDatabase_2">#N/A</definedName>
    <definedName name="_3Excel_BuiltIn__FilterDatabase__6" localSheetId="0">'TITULOS DE DEUDAS'!$G$1:$G$148</definedName>
    <definedName name="_xlnm._FilterDatabase" localSheetId="0" hidden="1">'TITULOS DE DEUDAS'!$C$1:$C$51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F44" i="1"/>
  <c r="G42" i="1"/>
  <c r="F42" i="1"/>
  <c r="G28" i="1"/>
  <c r="F28" i="1"/>
  <c r="F27" i="1"/>
  <c r="F26" i="1" l="1"/>
  <c r="F25" i="1"/>
</calcChain>
</file>

<file path=xl/sharedStrings.xml><?xml version="1.0" encoding="utf-8"?>
<sst xmlns="http://schemas.openxmlformats.org/spreadsheetml/2006/main" count="56" uniqueCount="35">
  <si>
    <r>
      <rPr>
        <b/>
        <u/>
        <sz val="10"/>
        <rFont val="Arial"/>
        <family val="2"/>
        <charset val="1"/>
      </rPr>
      <t>Fecha del informe</t>
    </r>
    <r>
      <rPr>
        <b/>
        <sz val="10"/>
        <rFont val="Arial"/>
        <family val="2"/>
        <charset val="1"/>
      </rPr>
      <t>:</t>
    </r>
  </si>
  <si>
    <t>PASIVO CORRIENTE</t>
  </si>
  <si>
    <t>Tipo</t>
  </si>
  <si>
    <t>Fecha de Contratación</t>
  </si>
  <si>
    <t>Fecha de Vencimiento</t>
  </si>
  <si>
    <t>Importe</t>
  </si>
  <si>
    <t>Situación de Pago</t>
  </si>
  <si>
    <t>Consolidado en G.</t>
  </si>
  <si>
    <t>(en G)</t>
  </si>
  <si>
    <t>(en USD)</t>
  </si>
  <si>
    <t>Vigente</t>
  </si>
  <si>
    <t>…………………………………………….</t>
  </si>
  <si>
    <t>TOTALES</t>
  </si>
  <si>
    <t>PASIVO NO CORRIENTE</t>
  </si>
  <si>
    <t>JORGE JAVIER ACHON FORNELLS</t>
  </si>
  <si>
    <t xml:space="preserve">REPRESENTANTE LEGAL </t>
  </si>
  <si>
    <t>*Expuesto dentro del rubro Deudas Financieras</t>
  </si>
  <si>
    <t>Información de emisores de títulos de deuda</t>
  </si>
  <si>
    <t>ELECTROBAN SAECA</t>
  </si>
  <si>
    <r>
      <t>Tipo de Cambio</t>
    </r>
    <r>
      <rPr>
        <b/>
        <sz val="10"/>
        <color theme="0"/>
        <rFont val="Arial"/>
        <family val="2"/>
        <charset val="1"/>
      </rPr>
      <t>:</t>
    </r>
  </si>
  <si>
    <t>Bonos a Pagar M/N PEG5 Serie 1</t>
  </si>
  <si>
    <t>Bonos a Pagar M/N PEG5 Serie 2</t>
  </si>
  <si>
    <t>Bonos a Pagar M/N PEG5 Serie 3</t>
  </si>
  <si>
    <t>Bonos a Pagar M/N PEG6 Serie 1</t>
  </si>
  <si>
    <t>Bonos a Pagar M/N PEG6 Serie 2</t>
  </si>
  <si>
    <t>Bonos a Pagar M/N PEG6 Serie 3</t>
  </si>
  <si>
    <t>Bonos a Pagar M/N PEG6 Serie 4</t>
  </si>
  <si>
    <t>Bonos a Pagar M/N PEG6 Serie 5</t>
  </si>
  <si>
    <t>Bonos a Pagar M/N PEG6 Serie 6</t>
  </si>
  <si>
    <t>TITULO</t>
  </si>
  <si>
    <t>BONOS BURSÁTILES DE CORTO PLAZO (BBCP G1) - Serie 1</t>
  </si>
  <si>
    <t>BONOS BURSÁTILES DE CORTO PLAZO (BBCP G1) - Serie 2</t>
  </si>
  <si>
    <t>BONOS BURSÁTILES DE CORTO PLAZO (BBCP G1) - Serie 3</t>
  </si>
  <si>
    <t>30 DE SETIEMBRE 2020</t>
  </si>
  <si>
    <t>TOTAL DE TITULOS DE DEUDAS AL 30/09/2020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</si>
</sst>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;\(#,##0&quot;) &quot;"/>
    <numFmt numFmtId="165" formatCode="dd\-mm\-yy;@"/>
    <numFmt numFmtId="166" formatCode="#,##0.00\ ;\(#,##0.00&quot;) &quot;"/>
    <numFmt numFmtId="167" formatCode="* #,##0&quot;    &quot;;\-* #,##0&quot;    &quot;;* \-#&quot;    &quot;;@\ "/>
  </numFmts>
  <fonts count="14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Arial"/>
      <family val="2"/>
    </font>
    <font>
      <b/>
      <sz val="16"/>
      <name val="Arial"/>
      <family val="2"/>
      <charset val="1"/>
    </font>
    <font>
      <b/>
      <u/>
      <sz val="10"/>
      <color theme="0"/>
      <name val="Arial"/>
      <family val="2"/>
      <charset val="1"/>
    </font>
    <font>
      <b/>
      <sz val="10"/>
      <color theme="0"/>
      <name val="Arial"/>
      <family val="2"/>
      <charset val="1"/>
    </font>
    <font>
      <sz val="10"/>
      <color theme="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rgb="FFFFFFFF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FFFFFF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5" fontId="4" fillId="0" borderId="0" xfId="0" applyNumberFormat="1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/>
    <xf numFmtId="14" fontId="0" fillId="0" borderId="0" xfId="0" applyNumberFormat="1" applyFill="1" applyAlignment="1">
      <alignment horizontal="center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/>
    </xf>
    <xf numFmtId="166" fontId="0" fillId="0" borderId="0" xfId="0" applyNumberFormat="1" applyFill="1"/>
    <xf numFmtId="3" fontId="0" fillId="0" borderId="0" xfId="0" applyNumberForma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3" fontId="4" fillId="0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/>
    <xf numFmtId="0" fontId="4" fillId="0" borderId="0" xfId="0" applyFont="1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0" fillId="0" borderId="7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12" fillId="0" borderId="0" xfId="0" applyFont="1" applyFill="1"/>
    <xf numFmtId="4" fontId="12" fillId="0" borderId="0" xfId="0" applyNumberFormat="1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3" fillId="0" borderId="0" xfId="0" applyFont="1" applyFill="1"/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" name="AutoShape 17">
          <a:extLst>
            <a:ext uri="{FF2B5EF4-FFF2-40B4-BE49-F238E27FC236}">
              <a16:creationId xmlns:a16="http://schemas.microsoft.com/office/drawing/2014/main" id="{5BE3C9A0-5F9D-42AB-929F-5BCCEDFB6D9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4E52BD25-A50D-48FB-B498-79C2DE26E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" name="AutoShape 15">
          <a:extLst>
            <a:ext uri="{FF2B5EF4-FFF2-40B4-BE49-F238E27FC236}">
              <a16:creationId xmlns:a16="http://schemas.microsoft.com/office/drawing/2014/main" id="{A5C22928-215C-4E6A-8250-54A7DF4050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9CB0BC00-3A59-4270-B3D8-ED995D79F8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8F814D81-6A66-4332-A017-4300065990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3E27FFE2-D63E-471C-BC04-9C12CB08A3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8" name="AutoShape 17">
          <a:extLst>
            <a:ext uri="{FF2B5EF4-FFF2-40B4-BE49-F238E27FC236}">
              <a16:creationId xmlns:a16="http://schemas.microsoft.com/office/drawing/2014/main" id="{A0A2DEE2-E660-4C65-86F4-C42C1C157E2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9436F133-9A0E-4E90-B4C8-EA92324510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B57E022B-6BA1-4914-8747-5B9A0B6E41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E9024EFA-3151-4C26-BB5D-B23C487B70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2" name="AutoShape 13">
          <a:extLst>
            <a:ext uri="{FF2B5EF4-FFF2-40B4-BE49-F238E27FC236}">
              <a16:creationId xmlns:a16="http://schemas.microsoft.com/office/drawing/2014/main" id="{2CE64882-41B1-480C-96DA-9ABCD64845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56877BA1-7430-4144-B251-C55E196F19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4" name="AutoShape 17">
          <a:extLst>
            <a:ext uri="{FF2B5EF4-FFF2-40B4-BE49-F238E27FC236}">
              <a16:creationId xmlns:a16="http://schemas.microsoft.com/office/drawing/2014/main" id="{9D8D7A5A-2456-41C9-B379-245DE35EFC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5" name="AutoShape 16">
          <a:extLst>
            <a:ext uri="{FF2B5EF4-FFF2-40B4-BE49-F238E27FC236}">
              <a16:creationId xmlns:a16="http://schemas.microsoft.com/office/drawing/2014/main" id="{6A16D19C-216F-4A84-B570-2E75700B08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7754901D-179D-4715-8BFB-0DDBDEA802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81366AA-EDC6-48E1-B338-8ADCAD94D3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8" name="AutoShape 13">
          <a:extLst>
            <a:ext uri="{FF2B5EF4-FFF2-40B4-BE49-F238E27FC236}">
              <a16:creationId xmlns:a16="http://schemas.microsoft.com/office/drawing/2014/main" id="{74CC99A6-25D5-46C5-856E-D2B7DD4614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1103A94C-F10D-4EE3-A4F8-3C1F0C0F3E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0" name="AutoShape 17">
          <a:extLst>
            <a:ext uri="{FF2B5EF4-FFF2-40B4-BE49-F238E27FC236}">
              <a16:creationId xmlns:a16="http://schemas.microsoft.com/office/drawing/2014/main" id="{7D17C376-834C-4CD7-86C8-F15854F2A7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DC357B6C-2D65-4956-BB09-B10C6DFC3E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2" name="AutoShape 15">
          <a:extLst>
            <a:ext uri="{FF2B5EF4-FFF2-40B4-BE49-F238E27FC236}">
              <a16:creationId xmlns:a16="http://schemas.microsoft.com/office/drawing/2014/main" id="{956D4570-6998-438B-95EE-B5E42F49A22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71D2E45-6410-4DEC-A27D-3EE54A6EE4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4" name="AutoShape 13">
          <a:extLst>
            <a:ext uri="{FF2B5EF4-FFF2-40B4-BE49-F238E27FC236}">
              <a16:creationId xmlns:a16="http://schemas.microsoft.com/office/drawing/2014/main" id="{1F23067D-E7BE-431A-AAE1-7B8774FA0F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5" name="AutoShape 12">
          <a:extLst>
            <a:ext uri="{FF2B5EF4-FFF2-40B4-BE49-F238E27FC236}">
              <a16:creationId xmlns:a16="http://schemas.microsoft.com/office/drawing/2014/main" id="{8029C331-7FE7-4ACE-B10C-37FD38DA57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6" name="AutoShape 17">
          <a:extLst>
            <a:ext uri="{FF2B5EF4-FFF2-40B4-BE49-F238E27FC236}">
              <a16:creationId xmlns:a16="http://schemas.microsoft.com/office/drawing/2014/main" id="{55ECE8F8-E5A7-4822-B455-97F6E7B689D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D51AB83B-EBB3-4FBC-ACAB-05F6CC5E7C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8" name="AutoShape 15">
          <a:extLst>
            <a:ext uri="{FF2B5EF4-FFF2-40B4-BE49-F238E27FC236}">
              <a16:creationId xmlns:a16="http://schemas.microsoft.com/office/drawing/2014/main" id="{83A810B7-7AC8-4EB5-88D2-8E9BE71E0B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B90A6E87-9C70-466E-87B1-5A73FE95D5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0" name="AutoShape 13">
          <a:extLst>
            <a:ext uri="{FF2B5EF4-FFF2-40B4-BE49-F238E27FC236}">
              <a16:creationId xmlns:a16="http://schemas.microsoft.com/office/drawing/2014/main" id="{815314E8-32E1-48AF-AB04-20D0F15387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49A130D9-C66A-426D-8696-9B1639B9FB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2" name="AutoShape 17">
          <a:extLst>
            <a:ext uri="{FF2B5EF4-FFF2-40B4-BE49-F238E27FC236}">
              <a16:creationId xmlns:a16="http://schemas.microsoft.com/office/drawing/2014/main" id="{3D5C171F-75E9-4D2F-8F9F-58B6FCE622C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3" name="AutoShape 16">
          <a:extLst>
            <a:ext uri="{FF2B5EF4-FFF2-40B4-BE49-F238E27FC236}">
              <a16:creationId xmlns:a16="http://schemas.microsoft.com/office/drawing/2014/main" id="{0A0FE221-69F9-4F39-ACFC-0C37C83CF8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4" name="AutoShape 15">
          <a:extLst>
            <a:ext uri="{FF2B5EF4-FFF2-40B4-BE49-F238E27FC236}">
              <a16:creationId xmlns:a16="http://schemas.microsoft.com/office/drawing/2014/main" id="{53BC15D1-A050-4635-B1F9-0EED583DB2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6CDFFBA-DFC5-41B3-9060-A13A282445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AC467D56-7C00-4199-A07F-E919CF0E37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CAD10A61-8444-4743-BB62-6F67E5112E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8" name="AutoShape 17">
          <a:extLst>
            <a:ext uri="{FF2B5EF4-FFF2-40B4-BE49-F238E27FC236}">
              <a16:creationId xmlns:a16="http://schemas.microsoft.com/office/drawing/2014/main" id="{6D93055F-ED2D-4075-8412-BD06811E686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43191751-5AB0-46EB-A45D-51F7C10EC1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0" name="AutoShape 15">
          <a:extLst>
            <a:ext uri="{FF2B5EF4-FFF2-40B4-BE49-F238E27FC236}">
              <a16:creationId xmlns:a16="http://schemas.microsoft.com/office/drawing/2014/main" id="{3CD8603E-58AA-4D80-B839-95380849DF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A6ECC4E9-E2D6-407F-8887-C018B2746A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2" name="AutoShape 13">
          <a:extLst>
            <a:ext uri="{FF2B5EF4-FFF2-40B4-BE49-F238E27FC236}">
              <a16:creationId xmlns:a16="http://schemas.microsoft.com/office/drawing/2014/main" id="{078C85F7-5DA5-4BD9-952D-F40AD8845A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3" name="AutoShape 12">
          <a:extLst>
            <a:ext uri="{FF2B5EF4-FFF2-40B4-BE49-F238E27FC236}">
              <a16:creationId xmlns:a16="http://schemas.microsoft.com/office/drawing/2014/main" id="{C04098BB-C5E2-4818-9E78-6EDAFD6BA06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4" name="AutoShape 17">
          <a:extLst>
            <a:ext uri="{FF2B5EF4-FFF2-40B4-BE49-F238E27FC236}">
              <a16:creationId xmlns:a16="http://schemas.microsoft.com/office/drawing/2014/main" id="{DB360C28-248E-454F-A88B-AA6F7C9D2C7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5" name="AutoShape 16">
          <a:extLst>
            <a:ext uri="{FF2B5EF4-FFF2-40B4-BE49-F238E27FC236}">
              <a16:creationId xmlns:a16="http://schemas.microsoft.com/office/drawing/2014/main" id="{051865CC-2673-487C-9215-901256F8BEB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6" name="AutoShape 15">
          <a:extLst>
            <a:ext uri="{FF2B5EF4-FFF2-40B4-BE49-F238E27FC236}">
              <a16:creationId xmlns:a16="http://schemas.microsoft.com/office/drawing/2014/main" id="{110EFEF4-610A-4833-9437-F5A879A18C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C709F384-7083-409C-9EF0-48976B8197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8" name="AutoShape 13">
          <a:extLst>
            <a:ext uri="{FF2B5EF4-FFF2-40B4-BE49-F238E27FC236}">
              <a16:creationId xmlns:a16="http://schemas.microsoft.com/office/drawing/2014/main" id="{916F3A21-189D-4602-B775-D3F645883D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BA57FD94-0DB1-4DAF-BD4B-DBA3F78D0E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0" name="AutoShape 17">
          <a:extLst>
            <a:ext uri="{FF2B5EF4-FFF2-40B4-BE49-F238E27FC236}">
              <a16:creationId xmlns:a16="http://schemas.microsoft.com/office/drawing/2014/main" id="{534689A6-EE41-45F2-B890-85BC98FCF6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1" name="AutoShape 16">
          <a:extLst>
            <a:ext uri="{FF2B5EF4-FFF2-40B4-BE49-F238E27FC236}">
              <a16:creationId xmlns:a16="http://schemas.microsoft.com/office/drawing/2014/main" id="{22BF7FC5-77C8-4F14-A6A0-4F4321CA89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2" name="AutoShape 15">
          <a:extLst>
            <a:ext uri="{FF2B5EF4-FFF2-40B4-BE49-F238E27FC236}">
              <a16:creationId xmlns:a16="http://schemas.microsoft.com/office/drawing/2014/main" id="{A1E55E19-0FDC-4389-B164-C5297BE579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4026832E-D622-4255-8F9C-45C0B0D182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4" name="AutoShape 13">
          <a:extLst>
            <a:ext uri="{FF2B5EF4-FFF2-40B4-BE49-F238E27FC236}">
              <a16:creationId xmlns:a16="http://schemas.microsoft.com/office/drawing/2014/main" id="{983E4B66-4315-486E-8E76-4CC7917532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144068E9-CF1B-4355-882B-C01C78C500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6" name="AutoShape 17">
          <a:extLst>
            <a:ext uri="{FF2B5EF4-FFF2-40B4-BE49-F238E27FC236}">
              <a16:creationId xmlns:a16="http://schemas.microsoft.com/office/drawing/2014/main" id="{924ED7DA-C08B-41E2-92D1-9A7F68CD3BB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7" name="AutoShape 16">
          <a:extLst>
            <a:ext uri="{FF2B5EF4-FFF2-40B4-BE49-F238E27FC236}">
              <a16:creationId xmlns:a16="http://schemas.microsoft.com/office/drawing/2014/main" id="{3CB4A64D-2E54-4393-AA8B-ADEFDBAF3D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8" name="AutoShape 15">
          <a:extLst>
            <a:ext uri="{FF2B5EF4-FFF2-40B4-BE49-F238E27FC236}">
              <a16:creationId xmlns:a16="http://schemas.microsoft.com/office/drawing/2014/main" id="{8677FEA4-B3A0-43D8-B92D-4F9835643E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655091EA-88F0-493D-AADB-EDC2D93E16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0" name="AutoShape 13">
          <a:extLst>
            <a:ext uri="{FF2B5EF4-FFF2-40B4-BE49-F238E27FC236}">
              <a16:creationId xmlns:a16="http://schemas.microsoft.com/office/drawing/2014/main" id="{E6518BA3-0047-4F7B-9200-7C74839C0FD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C96D5B70-1C88-456A-9F24-9A40167BF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2" name="AutoShape 17">
          <a:extLst>
            <a:ext uri="{FF2B5EF4-FFF2-40B4-BE49-F238E27FC236}">
              <a16:creationId xmlns:a16="http://schemas.microsoft.com/office/drawing/2014/main" id="{5B81BDA4-547D-438A-BE3E-B2DD1625E24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3" name="AutoShape 16">
          <a:extLst>
            <a:ext uri="{FF2B5EF4-FFF2-40B4-BE49-F238E27FC236}">
              <a16:creationId xmlns:a16="http://schemas.microsoft.com/office/drawing/2014/main" id="{18E3E094-A90D-489F-B17A-960B6641A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EFCA417E-B009-432C-B3FC-2C4E3FD3EB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A7CDF247-F50E-4D4E-81B2-0BB5913715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6" name="AutoShape 13">
          <a:extLst>
            <a:ext uri="{FF2B5EF4-FFF2-40B4-BE49-F238E27FC236}">
              <a16:creationId xmlns:a16="http://schemas.microsoft.com/office/drawing/2014/main" id="{FE35B470-6A65-4BEE-8D0E-5E3AD44A68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7" name="AutoShape 12">
          <a:extLst>
            <a:ext uri="{FF2B5EF4-FFF2-40B4-BE49-F238E27FC236}">
              <a16:creationId xmlns:a16="http://schemas.microsoft.com/office/drawing/2014/main" id="{7AE21A05-9A0D-4B6B-A9B6-7160E6057D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8" name="AutoShape 17">
          <a:extLst>
            <a:ext uri="{FF2B5EF4-FFF2-40B4-BE49-F238E27FC236}">
              <a16:creationId xmlns:a16="http://schemas.microsoft.com/office/drawing/2014/main" id="{8489CDFA-CDF1-47A2-B6A9-A99AA85A383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9" name="AutoShape 16">
          <a:extLst>
            <a:ext uri="{FF2B5EF4-FFF2-40B4-BE49-F238E27FC236}">
              <a16:creationId xmlns:a16="http://schemas.microsoft.com/office/drawing/2014/main" id="{A16D82F9-F6CE-4665-834D-306AF38C61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0" name="AutoShape 15">
          <a:extLst>
            <a:ext uri="{FF2B5EF4-FFF2-40B4-BE49-F238E27FC236}">
              <a16:creationId xmlns:a16="http://schemas.microsoft.com/office/drawing/2014/main" id="{035DCA9D-283F-4146-8892-770D5C4D29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64674E3F-BDDA-4B59-AE79-AB8C5F1C23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2" name="AutoShape 13">
          <a:extLst>
            <a:ext uri="{FF2B5EF4-FFF2-40B4-BE49-F238E27FC236}">
              <a16:creationId xmlns:a16="http://schemas.microsoft.com/office/drawing/2014/main" id="{D8C8B644-5570-41CE-ADD9-5135BF7B001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3" name="AutoShape 12">
          <a:extLst>
            <a:ext uri="{FF2B5EF4-FFF2-40B4-BE49-F238E27FC236}">
              <a16:creationId xmlns:a16="http://schemas.microsoft.com/office/drawing/2014/main" id="{14108070-7199-432C-8C47-B509799D8C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51"/>
  <sheetViews>
    <sheetView tabSelected="1" topLeftCell="A18" zoomScale="85" zoomScaleNormal="85" workbookViewId="0">
      <selection activeCell="F60" sqref="F60"/>
    </sheetView>
  </sheetViews>
  <sheetFormatPr baseColWidth="10" defaultColWidth="9.140625" defaultRowHeight="12.75" x14ac:dyDescent="0.2"/>
  <cols>
    <col min="1" max="1" width="14" style="4" customWidth="1"/>
    <col min="2" max="2" width="2.5703125" style="22" customWidth="1"/>
    <col min="3" max="3" width="54" style="4" customWidth="1"/>
    <col min="4" max="4" width="14.7109375" style="4" customWidth="1"/>
    <col min="5" max="5" width="14.28515625" style="21" customWidth="1"/>
    <col min="6" max="6" width="17.28515625" style="26" customWidth="1"/>
    <col min="7" max="7" width="16.85546875" style="29" bestFit="1" customWidth="1"/>
    <col min="8" max="8" width="10.28515625" style="4" customWidth="1"/>
    <col min="9" max="9" width="10" style="4" customWidth="1"/>
    <col min="10" max="10" width="11.5703125" style="4" customWidth="1"/>
    <col min="11" max="11" width="6.140625" style="4" customWidth="1"/>
    <col min="12" max="12" width="9.28515625" style="4" customWidth="1"/>
    <col min="13" max="1024" width="6.140625" style="4" customWidth="1"/>
    <col min="1025" max="16384" width="9.140625" style="4"/>
  </cols>
  <sheetData>
    <row r="1" spans="1:15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</row>
    <row r="2" spans="1:15" ht="7.5" customHeight="1" x14ac:dyDescent="0.2">
      <c r="B2" s="4"/>
      <c r="E2" s="4"/>
      <c r="F2" s="5"/>
      <c r="G2" s="5"/>
    </row>
    <row r="3" spans="1:15" ht="6.75" customHeight="1" x14ac:dyDescent="0.2">
      <c r="A3" s="6"/>
      <c r="B3" s="6"/>
      <c r="C3" s="6"/>
      <c r="D3" s="6"/>
      <c r="E3" s="6"/>
      <c r="F3" s="7"/>
      <c r="G3" s="8"/>
      <c r="H3" s="6"/>
      <c r="I3" s="6"/>
    </row>
    <row r="4" spans="1:15" ht="6.75" customHeight="1" x14ac:dyDescent="0.2">
      <c r="A4" s="6"/>
      <c r="B4" s="6"/>
      <c r="C4" s="6"/>
      <c r="D4" s="6"/>
      <c r="E4" s="6"/>
      <c r="F4" s="7"/>
      <c r="G4" s="8"/>
      <c r="H4" s="6"/>
      <c r="I4" s="6"/>
    </row>
    <row r="5" spans="1:15" ht="6.75" customHeight="1" x14ac:dyDescent="0.2">
      <c r="A5" s="6"/>
      <c r="B5" s="6"/>
      <c r="C5" s="6"/>
      <c r="D5" s="6"/>
      <c r="E5" s="6"/>
      <c r="F5" s="7"/>
      <c r="G5" s="8"/>
      <c r="H5" s="6"/>
      <c r="I5" s="6"/>
    </row>
    <row r="6" spans="1:15" ht="6.75" customHeight="1" x14ac:dyDescent="0.2">
      <c r="A6" s="6"/>
      <c r="B6" s="6"/>
      <c r="C6" s="6"/>
      <c r="D6" s="6"/>
      <c r="E6" s="6"/>
      <c r="F6" s="7"/>
      <c r="G6" s="8"/>
      <c r="H6" s="6"/>
      <c r="I6" s="6"/>
    </row>
    <row r="7" spans="1:15" ht="24.75" customHeight="1" x14ac:dyDescent="0.3">
      <c r="A7" s="59" t="s">
        <v>18</v>
      </c>
      <c r="B7" s="59"/>
      <c r="C7" s="59"/>
      <c r="D7" s="59"/>
      <c r="E7" s="59"/>
      <c r="F7" s="59"/>
      <c r="G7" s="59"/>
      <c r="H7" s="59"/>
      <c r="I7" s="59"/>
    </row>
    <row r="8" spans="1:15" ht="6.75" customHeight="1" x14ac:dyDescent="0.2">
      <c r="A8" s="6"/>
      <c r="B8" s="6"/>
      <c r="C8" s="6"/>
      <c r="D8" s="6"/>
      <c r="E8" s="6"/>
      <c r="F8" s="7"/>
      <c r="G8" s="8"/>
      <c r="H8" s="6"/>
      <c r="I8" s="6"/>
    </row>
    <row r="9" spans="1:15" ht="24.75" customHeight="1" x14ac:dyDescent="0.3">
      <c r="A9" s="59" t="s">
        <v>17</v>
      </c>
      <c r="B9" s="59"/>
      <c r="C9" s="59"/>
      <c r="D9" s="59"/>
      <c r="E9" s="59"/>
      <c r="F9" s="59"/>
      <c r="G9" s="59"/>
      <c r="H9" s="59"/>
      <c r="I9" s="59"/>
    </row>
    <row r="10" spans="1:15" ht="6.75" customHeight="1" x14ac:dyDescent="0.2">
      <c r="A10" s="6"/>
      <c r="B10" s="6"/>
      <c r="C10" s="6"/>
      <c r="D10" s="6"/>
      <c r="E10" s="6"/>
      <c r="F10" s="7"/>
      <c r="G10" s="8"/>
      <c r="H10" s="6"/>
      <c r="I10" s="6"/>
    </row>
    <row r="11" spans="1:15" ht="6.75" hidden="1" customHeight="1" x14ac:dyDescent="0.2">
      <c r="A11" s="6"/>
      <c r="B11" s="6"/>
      <c r="C11" s="6"/>
      <c r="D11" s="6"/>
      <c r="E11" s="6"/>
      <c r="F11" s="7"/>
      <c r="G11" s="8"/>
      <c r="H11" s="6"/>
      <c r="I11" s="6"/>
    </row>
    <row r="12" spans="1:15" ht="6.75" hidden="1" customHeight="1" x14ac:dyDescent="0.2">
      <c r="A12" s="6"/>
      <c r="B12" s="6"/>
      <c r="C12" s="6"/>
      <c r="D12" s="6"/>
      <c r="E12" s="6"/>
      <c r="F12" s="7"/>
      <c r="G12" s="8"/>
      <c r="H12" s="6"/>
      <c r="I12" s="6"/>
    </row>
    <row r="13" spans="1:15" ht="6.75" hidden="1" customHeight="1" x14ac:dyDescent="0.2">
      <c r="A13" s="6"/>
      <c r="B13" s="6"/>
      <c r="C13" s="6"/>
      <c r="D13" s="6"/>
      <c r="E13" s="6"/>
      <c r="F13" s="7"/>
      <c r="G13" s="8"/>
      <c r="H13" s="6"/>
      <c r="I13" s="6"/>
    </row>
    <row r="14" spans="1:15" ht="6.75" hidden="1" customHeight="1" x14ac:dyDescent="0.2">
      <c r="A14" s="6"/>
      <c r="B14" s="6"/>
      <c r="C14" s="6"/>
      <c r="D14" s="6"/>
      <c r="E14" s="6"/>
      <c r="F14" s="7"/>
      <c r="G14" s="8"/>
      <c r="H14" s="6"/>
      <c r="I14" s="6"/>
    </row>
    <row r="15" spans="1:15" ht="6.75" customHeight="1" x14ac:dyDescent="0.2">
      <c r="A15" s="6"/>
      <c r="B15" s="6"/>
      <c r="C15" s="6"/>
      <c r="D15" s="6"/>
      <c r="E15" s="6"/>
      <c r="F15" s="7"/>
      <c r="G15" s="8"/>
      <c r="H15" s="6"/>
      <c r="I15" s="6"/>
    </row>
    <row r="16" spans="1:15" x14ac:dyDescent="0.2">
      <c r="A16" s="9" t="s">
        <v>0</v>
      </c>
      <c r="B16" s="6"/>
      <c r="C16" s="10" t="s">
        <v>33</v>
      </c>
      <c r="D16" s="11"/>
      <c r="E16" s="6"/>
      <c r="F16" s="7"/>
      <c r="G16" s="8"/>
      <c r="H16" s="6"/>
      <c r="I16" s="6"/>
    </row>
    <row r="17" spans="1:9" s="55" customFormat="1" x14ac:dyDescent="0.2">
      <c r="A17" s="49" t="s">
        <v>19</v>
      </c>
      <c r="B17" s="50"/>
      <c r="C17" s="51">
        <v>6463.95</v>
      </c>
      <c r="D17" s="52"/>
      <c r="E17" s="50"/>
      <c r="F17" s="53"/>
      <c r="G17" s="54"/>
      <c r="H17" s="50"/>
      <c r="I17" s="50"/>
    </row>
    <row r="18" spans="1:9" x14ac:dyDescent="0.2">
      <c r="A18" s="6"/>
      <c r="B18" s="6"/>
      <c r="C18" s="12"/>
      <c r="D18" s="12"/>
      <c r="E18" s="6"/>
      <c r="F18" s="7"/>
      <c r="G18" s="8"/>
      <c r="H18" s="6"/>
      <c r="I18" s="6"/>
    </row>
    <row r="19" spans="1:9" ht="18" x14ac:dyDescent="0.25">
      <c r="A19" s="13" t="s">
        <v>1</v>
      </c>
      <c r="B19" s="6"/>
      <c r="C19" s="12"/>
      <c r="D19" s="12"/>
      <c r="E19" s="6"/>
      <c r="F19" s="7"/>
      <c r="G19" s="8"/>
      <c r="H19" s="6"/>
      <c r="I19" s="6"/>
    </row>
    <row r="20" spans="1:9" ht="8.25" customHeight="1" x14ac:dyDescent="0.2">
      <c r="A20" s="6"/>
      <c r="B20" s="6"/>
      <c r="C20" s="12"/>
      <c r="D20" s="12"/>
      <c r="E20" s="6"/>
      <c r="F20" s="7"/>
      <c r="G20" s="8"/>
      <c r="H20" s="6"/>
      <c r="I20" s="6"/>
    </row>
    <row r="21" spans="1:9" ht="6.75" customHeight="1" x14ac:dyDescent="0.2">
      <c r="A21" s="6"/>
      <c r="B21" s="6"/>
      <c r="C21" s="12"/>
      <c r="D21" s="12"/>
      <c r="E21" s="6"/>
      <c r="F21" s="7"/>
      <c r="G21" s="8"/>
      <c r="H21" s="6"/>
      <c r="I21" s="6"/>
    </row>
    <row r="22" spans="1:9" ht="26.25" thickBot="1" x14ac:dyDescent="0.25">
      <c r="A22" s="14"/>
      <c r="B22" s="15"/>
      <c r="C22" s="15" t="s">
        <v>29</v>
      </c>
      <c r="D22" s="15" t="s">
        <v>3</v>
      </c>
      <c r="E22" s="15" t="s">
        <v>4</v>
      </c>
      <c r="F22" s="15" t="s">
        <v>5</v>
      </c>
      <c r="G22" s="15" t="s">
        <v>5</v>
      </c>
      <c r="H22" s="15"/>
      <c r="I22" s="15" t="s">
        <v>6</v>
      </c>
    </row>
    <row r="23" spans="1:9" ht="13.5" thickBot="1" x14ac:dyDescent="0.25">
      <c r="A23" s="16"/>
      <c r="B23" s="17"/>
      <c r="C23" s="17"/>
      <c r="D23" s="17"/>
      <c r="E23" s="17"/>
      <c r="F23" s="18" t="s">
        <v>7</v>
      </c>
      <c r="G23" s="18" t="s">
        <v>8</v>
      </c>
      <c r="H23" s="19" t="s">
        <v>9</v>
      </c>
      <c r="I23" s="20"/>
    </row>
    <row r="24" spans="1:9" x14ac:dyDescent="0.2">
      <c r="A24" s="21"/>
      <c r="C24" s="22" t="s">
        <v>20</v>
      </c>
      <c r="D24" s="24">
        <v>42577</v>
      </c>
      <c r="E24" s="24">
        <v>44151</v>
      </c>
      <c r="F24" s="25">
        <v>6000000000</v>
      </c>
      <c r="G24" s="26">
        <v>6000000000</v>
      </c>
      <c r="H24" s="27">
        <v>0</v>
      </c>
      <c r="I24" s="28" t="s">
        <v>10</v>
      </c>
    </row>
    <row r="25" spans="1:9" x14ac:dyDescent="0.2">
      <c r="A25" s="21"/>
      <c r="C25" s="22" t="s">
        <v>30</v>
      </c>
      <c r="D25" s="24">
        <v>43934</v>
      </c>
      <c r="E25" s="24">
        <v>44299</v>
      </c>
      <c r="F25" s="25">
        <f>+G25</f>
        <v>5000000000</v>
      </c>
      <c r="G25" s="26">
        <v>5000000000</v>
      </c>
      <c r="H25" s="27">
        <v>0</v>
      </c>
      <c r="I25" s="28" t="s">
        <v>10</v>
      </c>
    </row>
    <row r="26" spans="1:9" x14ac:dyDescent="0.2">
      <c r="A26" s="21"/>
      <c r="C26" s="22" t="s">
        <v>31</v>
      </c>
      <c r="D26" s="24">
        <v>43971</v>
      </c>
      <c r="E26" s="24">
        <v>44336</v>
      </c>
      <c r="F26" s="25">
        <f>+G26</f>
        <v>5000000000</v>
      </c>
      <c r="G26" s="26">
        <v>5000000000</v>
      </c>
      <c r="H26" s="27">
        <v>0</v>
      </c>
      <c r="I26" s="28" t="s">
        <v>10</v>
      </c>
    </row>
    <row r="27" spans="1:9" ht="13.5" thickBot="1" x14ac:dyDescent="0.25">
      <c r="A27" s="21"/>
      <c r="C27" s="22" t="s">
        <v>32</v>
      </c>
      <c r="D27" s="24">
        <v>44070</v>
      </c>
      <c r="E27" s="24">
        <v>44428</v>
      </c>
      <c r="F27" s="25">
        <f>+F26</f>
        <v>5000000000</v>
      </c>
      <c r="G27" s="26">
        <v>5000000000</v>
      </c>
      <c r="H27" s="27">
        <v>0</v>
      </c>
      <c r="I27" s="28" t="s">
        <v>10</v>
      </c>
    </row>
    <row r="28" spans="1:9" ht="13.5" thickBot="1" x14ac:dyDescent="0.25">
      <c r="B28" s="4"/>
      <c r="E28" s="30" t="s">
        <v>12</v>
      </c>
      <c r="F28" s="31">
        <f>SUM(F24:F27)</f>
        <v>21000000000</v>
      </c>
      <c r="G28" s="31">
        <f>SUM(G24:G27)</f>
        <v>21000000000</v>
      </c>
      <c r="H28" s="32">
        <v>0</v>
      </c>
    </row>
    <row r="29" spans="1:9" ht="8.25" customHeight="1" thickTop="1" x14ac:dyDescent="0.2">
      <c r="B29" s="4"/>
      <c r="C29" s="34"/>
      <c r="D29" s="34"/>
      <c r="E29" s="4"/>
      <c r="F29" s="5"/>
      <c r="G29" s="5"/>
    </row>
    <row r="30" spans="1:9" ht="18" x14ac:dyDescent="0.25">
      <c r="A30" s="13" t="s">
        <v>13</v>
      </c>
      <c r="B30" s="4"/>
      <c r="E30" s="4"/>
      <c r="F30" s="25"/>
      <c r="G30" s="5"/>
    </row>
    <row r="31" spans="1:9" ht="4.5" customHeight="1" x14ac:dyDescent="0.2">
      <c r="B31" s="4"/>
      <c r="E31" s="4"/>
      <c r="F31" s="25"/>
      <c r="G31" s="5"/>
    </row>
    <row r="32" spans="1:9" ht="26.25" thickBot="1" x14ac:dyDescent="0.25">
      <c r="A32" s="35"/>
      <c r="B32" s="36"/>
      <c r="C32" s="36" t="s">
        <v>2</v>
      </c>
      <c r="D32" s="36" t="s">
        <v>3</v>
      </c>
      <c r="E32" s="36" t="s">
        <v>4</v>
      </c>
      <c r="F32" s="36" t="s">
        <v>5</v>
      </c>
      <c r="G32" s="36" t="s">
        <v>5</v>
      </c>
      <c r="H32" s="36"/>
      <c r="I32" s="36" t="s">
        <v>6</v>
      </c>
    </row>
    <row r="33" spans="1:12" ht="13.5" thickBot="1" x14ac:dyDescent="0.25">
      <c r="A33" s="37"/>
      <c r="B33" s="38"/>
      <c r="C33" s="38"/>
      <c r="D33" s="38"/>
      <c r="E33" s="38"/>
      <c r="F33" s="39" t="s">
        <v>7</v>
      </c>
      <c r="G33" s="40" t="s">
        <v>8</v>
      </c>
      <c r="H33" s="40" t="s">
        <v>9</v>
      </c>
      <c r="I33" s="38"/>
    </row>
    <row r="34" spans="1:12" x14ac:dyDescent="0.2">
      <c r="A34" s="21"/>
      <c r="C34" s="22" t="s">
        <v>21</v>
      </c>
      <c r="D34" s="23">
        <v>42577</v>
      </c>
      <c r="E34" s="24">
        <v>44515</v>
      </c>
      <c r="F34" s="25">
        <v>6000000000</v>
      </c>
      <c r="G34" s="26">
        <v>6000000000</v>
      </c>
      <c r="H34" s="27">
        <v>0</v>
      </c>
      <c r="I34" s="28" t="s">
        <v>10</v>
      </c>
    </row>
    <row r="35" spans="1:12" x14ac:dyDescent="0.2">
      <c r="A35" s="21"/>
      <c r="C35" s="22" t="s">
        <v>22</v>
      </c>
      <c r="D35" s="23">
        <v>42681</v>
      </c>
      <c r="E35" s="24">
        <v>44686</v>
      </c>
      <c r="F35" s="25">
        <v>8000000000</v>
      </c>
      <c r="G35" s="26">
        <v>8000000000</v>
      </c>
      <c r="H35" s="27">
        <v>0</v>
      </c>
      <c r="I35" s="28" t="s">
        <v>10</v>
      </c>
      <c r="L35" s="28"/>
    </row>
    <row r="36" spans="1:12" x14ac:dyDescent="0.2">
      <c r="A36" s="21"/>
      <c r="C36" s="22" t="s">
        <v>23</v>
      </c>
      <c r="D36" s="23">
        <v>43636</v>
      </c>
      <c r="E36" s="24">
        <v>45097</v>
      </c>
      <c r="F36" s="25">
        <v>5000000000</v>
      </c>
      <c r="G36" s="26">
        <v>5000000000</v>
      </c>
      <c r="H36" s="27">
        <v>0</v>
      </c>
      <c r="I36" s="28" t="s">
        <v>10</v>
      </c>
      <c r="L36" s="28"/>
    </row>
    <row r="37" spans="1:12" x14ac:dyDescent="0.2">
      <c r="A37" s="21"/>
      <c r="C37" s="22" t="s">
        <v>24</v>
      </c>
      <c r="D37" s="23">
        <v>43636</v>
      </c>
      <c r="E37" s="24">
        <v>45825</v>
      </c>
      <c r="F37" s="25">
        <v>5000000000</v>
      </c>
      <c r="G37" s="26">
        <v>5000000000</v>
      </c>
      <c r="H37" s="27">
        <v>0</v>
      </c>
      <c r="I37" s="28" t="s">
        <v>10</v>
      </c>
      <c r="L37" s="28"/>
    </row>
    <row r="38" spans="1:12" x14ac:dyDescent="0.2">
      <c r="A38" s="21"/>
      <c r="C38" s="22" t="s">
        <v>25</v>
      </c>
      <c r="D38" s="23">
        <v>43636</v>
      </c>
      <c r="E38" s="24">
        <v>46098</v>
      </c>
      <c r="F38" s="25">
        <v>5000000000</v>
      </c>
      <c r="G38" s="26">
        <v>5000000000</v>
      </c>
      <c r="H38" s="27">
        <v>0</v>
      </c>
      <c r="I38" s="28" t="s">
        <v>10</v>
      </c>
      <c r="L38" s="28"/>
    </row>
    <row r="39" spans="1:12" x14ac:dyDescent="0.2">
      <c r="A39" s="21"/>
      <c r="C39" s="22" t="s">
        <v>26</v>
      </c>
      <c r="D39" s="23">
        <v>43656</v>
      </c>
      <c r="E39" s="24">
        <v>45363</v>
      </c>
      <c r="F39" s="25">
        <v>5000000000</v>
      </c>
      <c r="G39" s="26">
        <v>5000000000</v>
      </c>
      <c r="H39" s="27">
        <v>0</v>
      </c>
      <c r="I39" s="28" t="s">
        <v>10</v>
      </c>
      <c r="L39" s="28"/>
    </row>
    <row r="40" spans="1:12" x14ac:dyDescent="0.2">
      <c r="A40" s="21"/>
      <c r="C40" s="22" t="s">
        <v>27</v>
      </c>
      <c r="D40" s="23">
        <v>43656</v>
      </c>
      <c r="E40" s="24">
        <v>45603</v>
      </c>
      <c r="F40" s="25">
        <v>5000000000</v>
      </c>
      <c r="G40" s="26">
        <v>5000000000</v>
      </c>
      <c r="H40" s="27">
        <v>0</v>
      </c>
      <c r="I40" s="28" t="s">
        <v>10</v>
      </c>
      <c r="L40" s="28"/>
    </row>
    <row r="41" spans="1:12" ht="13.5" thickBot="1" x14ac:dyDescent="0.25">
      <c r="A41" s="21"/>
      <c r="C41" s="22" t="s">
        <v>28</v>
      </c>
      <c r="D41" s="23">
        <v>43656</v>
      </c>
      <c r="E41" s="24">
        <v>46210</v>
      </c>
      <c r="F41" s="25">
        <v>5000000000</v>
      </c>
      <c r="G41" s="26">
        <v>5000000000</v>
      </c>
      <c r="H41" s="27">
        <v>0</v>
      </c>
      <c r="I41" s="28" t="s">
        <v>10</v>
      </c>
      <c r="L41" s="28"/>
    </row>
    <row r="42" spans="1:12" ht="13.5" thickBot="1" x14ac:dyDescent="0.25">
      <c r="B42" s="4"/>
      <c r="E42" s="30" t="s">
        <v>12</v>
      </c>
      <c r="F42" s="41">
        <f>SUM(F34:F41)</f>
        <v>44000000000</v>
      </c>
      <c r="G42" s="41">
        <f>SUM(G34:G41)</f>
        <v>44000000000</v>
      </c>
      <c r="H42" s="41">
        <v>0</v>
      </c>
    </row>
    <row r="43" spans="1:12" ht="13.5" thickTop="1" x14ac:dyDescent="0.2">
      <c r="B43" s="4"/>
      <c r="E43" s="30"/>
      <c r="F43" s="43"/>
      <c r="G43" s="43"/>
      <c r="H43" s="43"/>
    </row>
    <row r="44" spans="1:12" x14ac:dyDescent="0.2">
      <c r="A44" s="44"/>
      <c r="B44" s="45" t="s">
        <v>34</v>
      </c>
      <c r="C44" s="46"/>
      <c r="D44" s="44"/>
      <c r="E44" s="47"/>
      <c r="F44" s="48">
        <f>+F42+F28</f>
        <v>65000000000</v>
      </c>
      <c r="G44" s="48">
        <f>+G42+G28</f>
        <v>65000000000</v>
      </c>
      <c r="H44" s="48"/>
      <c r="I44" s="44"/>
    </row>
    <row r="45" spans="1:12" x14ac:dyDescent="0.2">
      <c r="B45" s="4" t="s">
        <v>16</v>
      </c>
      <c r="E45" s="30"/>
      <c r="F45" s="43"/>
      <c r="G45" s="43"/>
      <c r="H45" s="43"/>
    </row>
    <row r="46" spans="1:12" x14ac:dyDescent="0.2">
      <c r="A46" s="6"/>
      <c r="B46" s="33"/>
      <c r="C46" s="6"/>
      <c r="D46" s="6"/>
      <c r="E46" s="30"/>
      <c r="F46" s="42"/>
      <c r="G46" s="5"/>
    </row>
    <row r="47" spans="1:12" x14ac:dyDescent="0.2">
      <c r="A47" s="6"/>
      <c r="B47" s="33"/>
      <c r="C47" s="6"/>
      <c r="D47" s="6"/>
      <c r="E47" s="30"/>
      <c r="F47" s="42"/>
      <c r="G47" s="5"/>
    </row>
    <row r="48" spans="1:12" x14ac:dyDescent="0.2">
      <c r="A48" s="6"/>
      <c r="B48" s="33"/>
      <c r="C48" s="6"/>
      <c r="D48" s="6"/>
      <c r="E48" s="30"/>
      <c r="F48" s="42"/>
      <c r="G48" s="5"/>
    </row>
    <row r="49" spans="1:7" x14ac:dyDescent="0.2">
      <c r="A49" s="6"/>
      <c r="B49" s="4"/>
      <c r="C49" s="22"/>
      <c r="E49" s="56" t="s">
        <v>11</v>
      </c>
      <c r="F49" s="56"/>
      <c r="G49" s="25"/>
    </row>
    <row r="50" spans="1:7" x14ac:dyDescent="0.2">
      <c r="A50" s="6"/>
      <c r="B50" s="4"/>
      <c r="C50" s="22"/>
      <c r="E50" s="57" t="s">
        <v>14</v>
      </c>
      <c r="F50" s="57"/>
      <c r="G50" s="25"/>
    </row>
    <row r="51" spans="1:7" ht="15.75" x14ac:dyDescent="0.2">
      <c r="A51" s="6"/>
      <c r="B51" s="4"/>
      <c r="C51" s="22"/>
      <c r="E51" s="58" t="s">
        <v>15</v>
      </c>
      <c r="F51" s="58"/>
      <c r="G51" s="25"/>
    </row>
  </sheetData>
  <autoFilter ref="C1:C51"/>
  <mergeCells count="5">
    <mergeCell ref="E49:F49"/>
    <mergeCell ref="E50:F50"/>
    <mergeCell ref="E51:F51"/>
    <mergeCell ref="A7:I7"/>
    <mergeCell ref="A9:I9"/>
  </mergeCells>
  <pageMargins left="0.70866141732283472" right="0.39370078740157483" top="1.5748031496062993" bottom="0.98425196850393704" header="0.51181102362204722" footer="0.51181102362204722"/>
  <pageSetup paperSize="9" scale="60" firstPageNumber="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O7KQI/HoZr8AD5KP6rOSDSPhQJF1BJoTtPoXLs74uRA=</DigestValue>
    </Reference>
    <Reference Type="http://www.w3.org/2000/09/xmldsig#Object" URI="#idOfficeObject">
      <DigestMethod Algorithm="http://www.w3.org/2001/04/xmlenc#sha256"/>
      <DigestValue>En2IAZWgQgUPipFa2Vb9pBVFDHsDgFwffdn62FsNb+c=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d4v0/4JIcV7Ju3TsEymxSScrRjPrebxxD6rTmG/V/HU=</DigestValue>
    </Reference>
    <Reference Type="http://www.w3.org/2000/09/xmldsig#Object" URI="#idValidSigLnImg">
      <DigestMethod Algorithm="http://www.w3.org/2001/04/xmlenc#sha256"/>
      <DigestValue>QL8SxumXKsBKrLfg1caICjoBxySGKHCdR1vlM796iWE=</DigestValue>
    </Reference>
    <Reference Type="http://www.w3.org/2000/09/xmldsig#Object" URI="#idInvalidSigLnImg">
      <DigestMethod Algorithm="http://www.w3.org/2001/04/xmlenc#sha256"/>
      <DigestValue>LnRRtXREH2EkIoXVCN3jOwgRwpJ78xIOUNRjuJs70ok=</DigestValue>
    </Reference>
  </SignedInfo>
  <SignatureValue>GNt94yW44dg/KrlL0rXbnIjLRNWWvJNYnt0OVmSRNUd/ziOk4gu++d8aMTz3QBrSoUdiEM0aXfE6
zomPOXI+N2JefGYJfUx8prOuGvww5MY6GDjy3yiEGzcTyK6El9zllLxsXbxDnaKLMquXedB8ENqB
JFk2+DHO+2hg37yN7nfG9Na+3gAmUBsiVPD1Hbnf/1ogzmi8YMa3gTPbF48XJ3m7NzWZKnBgdqDB
0VqNA31DKpSC30uno7zMFmipzGFQ4L/ACz8gpJkROspQyW45RlxsJIEB+3uW08D6sRu/2RG2USOE
uvFwHz7T5GktI61k1XuJ6BNf25Yofs0HWZZUxw==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PQB5HzAIGvAhQAL0RStbcmaGaeUTYg8Ad67ryZM/CPQ=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7e8fkt4x2ValF+/cBa8tWaRdo96A4feMtW88khV9mcc=</DigestValue>
      </Reference>
      <Reference URI="/xl/drawings/vmlDrawing1.vml?ContentType=application/vnd.openxmlformats-officedocument.vmlDrawing">
        <DigestMethod Algorithm="http://www.w3.org/2001/04/xmlenc#sha256"/>
        <DigestValue>Oayr3U+xqMrVrJLP+pi8SNP5vdbKDm8vya1BKmOweBg=</DigestValue>
      </Reference>
      <Reference URI="/xl/media/image1.emf?ContentType=image/x-emf">
        <DigestMethod Algorithm="http://www.w3.org/2001/04/xmlenc#sha256"/>
        <DigestValue>yqfe0ppNVmhsnCeFeOrm7F3B2xM2hRi0/uhQ2BWM9R8=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o/NyBuCp7vczDBZ3+qOHyfoynZg9GbpFneSbJgvMtj8=</DigestValue>
      </Reference>
      <Reference URI="/xl/styles.xml?ContentType=application/vnd.openxmlformats-officedocument.spreadsheetml.styles+xml">
        <DigestMethod Algorithm="http://www.w3.org/2001/04/xmlenc#sha256"/>
        <DigestValue>ceC8ygwvTdF26o4rratYeDVb2oX993tFzNNyZ73sPeo=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1pLxjDZQNhryyi04NXmsSp79LTN5vFi+3Fp2GdOcfhg=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FYMy2nakDBoIW9ccOGa8UKxs/Rw6Ies+K70pXyerExI=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2020-11-16T14:22:39Z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{048EEB24-7953-4C66-8C38-BDDDE222FCBA}</SetupID>
          <SignatureText>Jorge Achón</SignatureText>
          <SignatureImage/>
          <SignatureComments/>
          <WindowsVersion>10.0</WindowsVersion>
          <OfficeVersion>16.0.13328/21</OfficeVersion>
          <ApplicationVersion>16.0.13328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2020-11-16T14:22:39Z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CPGwAAtQ0AACBFTUYAAAEA5BsAAKo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ILNS/H8AAAAgs1L8fwAAtN6cUvx/AAAAAAKV/H8AACVdK1L8fwAAIEIClfx/AAC03pxS/H8AACAUAAAAAAAAQAAAwPx/AAAAAAKV/H8AAPRfK1L8fwAABAAAAAAAAAAgQgKV/H8AAMC41C5AAAAAtN6cUgAAAABIAAAAAAAAALTenFL8fwAAKCOzUvx/AAAA45xS/H8AAAEAAAAAAAAAmgSdUvx/AAAAAAKV/H8AAAAAAAAAAAAAAAAAAAjdAAAAAAAAAAAAAHALAAAAAAAAgDSW2OABAADIutQuQAAAAAAAAAAAAAAAKbrULkAAAAB4TitSZHYACAAAAAAlAAAADAAAAAEAAAAYAAAADAAAAAAAAAASAAAADAAAAAEAAAAeAAAAGAAAAL0AAAAEAAAA9wAAABEAAAAlAAAADAAAAAEAAABUAAAAiAAAAL4AAAAEAAAA9QAAABAAAAABAAAAVZXbQV9C20G+AAAABAAAAAoAAABMAAAAAAAAAAAAAAAAAAAA//////////9gAAAAMQA2AC8AMQAx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gx0y5AAAAAWN7Ak/x/AAAAAAAAAAAAAEiuzJP8fwAAAAAAAAAAAAAAAAAAAAAAAAAAAAAAAAAAZ18rUvx/AAAAAAAAAAAAAAAAAAAAAAAA0Nj1fC9jAAAGAAAA/H8AAGAMAAAAAAAAIBq65eABAACANJbY4AEAALAz0y4AAAAAAAAAAAAAAAAHAAAAAAAAAAAAAAAAAAAA7DLTLkAAAAApM9MuQAAAALGnqZP8fwAAgAaJ6eABAADAvyVSAAAAAAAAAAAAAAAAgAaJ6eABAADsMtMuQAAAAAcAAAD8fwAAAAAAAAAAAAAAAAAAAAAAAAAAAAAAAAAAD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OBMx6uABAABY3sCT/H8AADgTMergAQAASK7Mk/x/AAAAAAAAAAAAAAAAAAAAAAAAAML3NPx/AAABAAAAAAAAAAAAAAAAAAAAAAAAAAAAAABQx/V8L2MAAAAAAAAAAAAAIN33NPx/AADg////AAAAAIA0ltjgAQAASDPTLgAAAAAAAAAAAAAAAAYAAAAAAAAAAAAAAAAAAABsMtMuQAAAAKky0y5AAAAAsaepk/x/AAAAAAAAAAAAACgAAAAAAAAAFQevvwjdAABSjoU0/H8AAGwy0y5AAAAABgAAAPx/AAAAAAAAAAAAAAAAAAAAAAAAAAAAAAAAAAAgAAAA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AAAAARwAAACkAAAAzAAAAWAAAABUAAAAhAPAAAAAAAAAAAAAAAIA/AAAAAAAAAAAAAIA/AAAAAAAAAAAAAAAAAAAAAAAAAAAAAAAAAAAAAAAAAAAlAAAADAAAAAAAAIAoAAAADAAAAAQAAABSAAAAcAEAAAQAAADw////AAAAAAAAAAAAAAAAkAEAAAAAAAEAAAAAcwBlAGcAbwBlACAAdQBpAAAAAAAAAAAAAAAAAAAAAAAAAAAAAAAAAAAAAAAAAAAAAAAAAAAAAAAAAAAAAAAAAAAAMEDAEjHq4AEAAFjewJP8fwAAwBIx6uABAABIrsyT/H8AAAAAAAAAAAAAAAAAAAAAAADQOtMuQAAAALhL9zT8fwAAAAAAAAAAAAAAAAAAAAAAACDH9XwvYwAAAAAAAP////8AAAAAAAEAAPD///8AAAAAgDSW2OABAACYM9MuAAAAAAAAAAAAAAAACQAAAAAAAAAAAAAAAAAAALwy0y5AAAAA+TLTLkAAAACxp6mT/H8AAFDe2OngAQAARc+ANAAAAADFB6+/CN0AAAAAAAAAAAAAvDLTLkAAAAAJAAAA/H8AAAAAAAAAAAAAAAAAAAAAAAAAAAAAAAAAACAAAABkdgAIAAAAACUAAAAMAAAABAAAABgAAAAMAAAAAAAAABIAAAAMAAAAAQAAAB4AAAAYAAAAKQAAADMAAACBAAAASAAAACUAAAAMAAAABAAAAFQAAACQAAAAKgAAADMAAAB/AAAARwAAAAEAAABVldtBX0LbQSoAAAAzAAAACwAAAEwAAAAAAAAAAAAAAAAAAAD//////////2QAAABKAG8AcgBnAGUAIABBAGMAaADzAG4AAAAGAAAACQAAAAYAAAAJAAAACAAAAAQAAAAKAAAABwAAAAkAAAAJAAAACQ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CQAAAACgAAAFAAAABVAAAAXAAAAAEAAABVldtBX0LbQQoAAABQAAAACwAAAEwAAAAAAAAAAAAAAAAAAAD//////////2QAAABKAE8AUgBHAEUAIABBAEMASABPAE4AFOoEAAAACQAAAAcAAAAIAAAABgAAAAMAAAAHAAAABwAAAAgAAAAJAAAACA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QAAAAKAAAAYAAAALUAAABsAAAAAQAAAFWV20FfQttBCgAAAGAAAAAcAAAATAAAAAAAAAAAAAAAAAAAAP//////////hAAAAFAAUgBFAFMASQBEAEUATgBUAEUALQAgAEUATABFAEMAVABSAE8AQgBBAE4AIABTAEEARQBDAEEABgAAAAcAAAAGAAAABgAAAAMAAAAIAAAABgAAAAgAAAAGAAAABgAAAAQAAAADAAAABgAAAAUAAAAGAAAABwAAAAYAAAAHAAAACQAAAAYAAAAHAAAACAAAAAMAAAAGAAAABwAAAAYAAAAHAAAABw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FWV20FfQtt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  <Object Id="idInvalidSigLnImg">AQAAAGwAAAAAAAAAAAAAAAABAAB/AAAAAAAAAAAAAACPGwAAtQ0AACBFTUYAAAEAUCEAALE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ILNS/H8AAAAgs1L8fwAAtN6cUvx/AAAAAAKV/H8AACVdK1L8fwAAIEIClfx/AAC03pxS/H8AACAUAAAAAAAAQAAAwPx/AAAAAAKV/H8AAPRfK1L8fwAABAAAAAAAAAAgQgKV/H8AAMC41C5AAAAAtN6cUgAAAABIAAAAAAAAALTenFL8fwAAKCOzUvx/AAAA45xS/H8AAAEAAAAAAAAAmgSdUvx/AAAAAAKV/H8AAAAAAAAAAAAAAAAAAAjdAAAAAAAAAAAAAHALAAAAAAAAgDSW2OABAADIutQuQAAAAAAAAAAAAAAAKbrULkAAAAB4TitSZHYACAAAAAAlAAAADAAAAAEAAAAYAAAADAAAAP8AAAASAAAADAAAAAEAAAAeAAAAGAAAACIAAAAEAAAAcgAAABEAAAAlAAAADAAAAAEAAABUAAAAqAAAACMAAAAEAAAAcAAAABAAAAABAAAAVZXbQV9C20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CDHTLkAAAABY3sCT/H8AAAAAAAAAAAAASK7Mk/x/AAAAAAAAAAAAAAAAAAAAAAAAAAAAAAAAAABnXytS/H8AAAAAAAAAAAAAAAAAAAAAAADQ2PV8L2MAAAYAAAD8fwAAYAwAAAAAAAAgGrrl4AEAAIA0ltjgAQAAsDPTLgAAAAAAAAAAAAAAAAcAAAAAAAAAAAAAAAAAAADsMtMuQAAAACkz0y5AAAAAsaepk/x/AACABonp4AEAAMC/JVIAAAAAAAAAAAAAAACABonp4AEAAOwy0y5AAAAABwAAAPx/AAAAAAAAAAAAAAAAAAAAAAAAAAAAAAAAAAAM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4EzHq4AEAAFjewJP8fwAAOBMx6uABAABIrsyT/H8AAAAAAAAAAAAAAAAAAAAAAAAAwvc0/H8AAAEAAAAAAAAAAAAAAAAAAAAAAAAAAAAAAFDH9XwvYwAAAAAAAAAAAAAg3fc0/H8AAOD///8AAAAAgDSW2OABAABIM9MuAAAAAAAAAAAAAAAABgAAAAAAAAAAAAAAAAAAAGwy0y5AAAAAqTLTLkAAAACxp6mT/H8AAAAAAAAAAAAAKAAAAAAAAAAVB6+/CN0AAFKOhTT8fwAAbDLTLkAAAAAGAAAA/H8AAAAAAAAAAAAAAAAAAAAAAAAAAAAAAAAAACAAAABkdgAIAAAAACUAAAAMAAAAAwAAABgAAAAMAAAAAAAAABIAAAAMAAAAAQAAABYAAAAMAAAACAAAAFQAAABUAAAACgAAACcAAAAeAAAASgAAAAEAAABVldtBX0L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AAAABHAAAAKQAAADMAAABYAAAAFQAAACEA8AAAAAAAAAAAAAAAgD8AAAAAAAAAAAAAgD8AAAAAAAAAAAAAAAAAAAAAAAAAAAAAAAAAAAAAAAAAACUAAAAMAAAAAAAAgCgAAAAMAAAABAAAAFIAAABwAQAABAAAAPD///8AAAAAAAAAAAAAAACQAQAAAAAAAQAAAABzAGUAZwBvAGUAIAB1AGkAAAAAAAAAAAAAAAAAAAAAAAAAAAAAAAAAAAAAAAAAAAAAAAAAAAAAAAAAAAAAAAAAAAAwQMASMergAQAAWN7Ak/x/AADAEjHq4AEAAEiuzJP8fwAAAAAAAAAAAAAAAAAAAAAAANA60y5AAAAAuEv3NPx/AAAAAAAAAAAAAAAAAAAAAAAAIMf1fC9jAAAAAAAA/////wAAAAAAAQAA8P///wAAAACANJbY4AEAAJgz0y4AAAAAAAAAAAAAAAAJAAAAAAAAAAAAAAAAAAAAvDLTLkAAAAD5MtMuQAAAALGnqZP8fwAAUN7Y6eABAABFz4A0AAAAAMUHr78I3QAAAAAAAAAAAAC8MtMuQAAAAAkAAAD8fwAAAAAAAAAAAAAAAAAAAAAAAAAAAAAAAAAAIAAAAGR2AAgAAAAAJQAAAAwAAAAEAAAAGAAAAAwAAAAAAAAAEgAAAAwAAAABAAAAHgAAABgAAAApAAAAMwAAAIEAAABIAAAAJQAAAAwAAAAEAAAAVAAAAJAAAAAqAAAAMwAAAH8AAABHAAAAAQAAAFWV20FfQttBKgAAADMAAAALAAAATAAAAAAAAAAAAAAAAAAAAP//////////ZAAAAEoAbwByAGcAZQAgAEEAYwBoAPMAbgAAAAYAAAAJAAAABgAAAAkAAAAIAAAABAAAAAoAAAAHAAAACQAAAAkAAAAJAAAASwAAAEAAAAAwAAAABQAAACAAAAABAAAAAQAAABAAAAAAAAAAAAAAAAEBAACAAAAAAAAAAAAAAAABAQAAgAAAACUAAAAMAAAAAgAAACcAAAAYAAAABQAAAAAAAAD///8AAAAAACUAAAAMAAAABQAAAEwAAABkAAAAAAAAAFAAAAAAAQAAfAAAAAAAAABQAAAAAQEAAC0AAAAhAPAAAAAAAAAAAAAAAIA/AAAAAAAAAAAAAIA/AAAAAAAAAAAAAAAAAAAAAAAAAAAAAAAAAAAAAAAAAAAlAAAADAAAAAAAAIAoAAAADAAAAAUAAAAnAAAAGAAAAAUAAAAAAAAA////AAAAAAAlAAAADAAAAAUAAABMAAAAZAAAAAkAAABQAAAA9wAAAFwAAAAJAAAAUAAAAO8AAAANAAAAIQDwAAAAAAAAAAAAAACAPwAAAAAAAAAAAACAPwAAAAAAAAAAAAAAAAAAAAAAAAAAAAAAAAAAAAAAAAAAJQAAAAwAAAAAAACAKAAAAAwAAAAFAAAAJQAAAAwAAAABAAAAGAAAAAwAAAAAAAAAEgAAAAwAAAABAAAAHgAAABgAAAAJAAAAUAAAAPgAAABdAAAAJQAAAAwAAAABAAAAVAAAAJAAAAAKAAAAUAAAAFUAAABcAAAAAQAAAFWV20FfQttBCgAAAFAAAAALAAAATAAAAAAAAAAAAAAAAAAAAP//////////ZAAAAEoATwBSAEcARQAgAEEAQwBIAE8ATgAAAAQAAAAJAAAABwAAAAgAAAAGAAAAAwAAAAcAAAAHAAAACAAAAAkAAAAIAAAASwAAAEAAAAAwAAAABQAAACAAAAABAAAAAQAAABAAAAAAAAAAAAAAAAEBAACAAAAAAAAAAAAAAAABAQAAgAAAACUAAAAMAAAAAgAAACcAAAAYAAAABQAAAAAAAAD///8AAAAAACUAAAAMAAAABQAAAEwAAABkAAAACQAAAGAAAAD3AAAAbAAAAAkAAABgAAAA7wAAAA0AAAAhAPAAAAAAAAAAAAAAAIA/AAAAAAAAAAAAAIA/AAAAAAAAAAAAAAAAAAAAAAAAAAAAAAAAAAAAAAAAAAAlAAAADAAAAAAAAIAoAAAADAAAAAUAAAAlAAAADAAAAAEAAAAYAAAADAAAAAAAAAASAAAADAAAAAEAAAAeAAAAGAAAAAkAAABgAAAA+AAAAG0AAAAlAAAADAAAAAEAAABUAAAA9AAAAAoAAABgAAAAtQAAAGwAAAABAAAAVZXbQV9C20EKAAAAYAAAABwAAABMAAAAAAAAAAAAAAAAAAAA//////////+EAAAAUABSAEUAUwBJAEQARQBOAFQARQAtACAARQBMAEUAQwBUAFIATwBCAEEATgAgAFMAQQBFAEMAQQAGAAAABwAAAAYAAAAGAAAAAwAAAAgAAAAGAAAACAAAAAYAAAAGAAAABAAAAAMAAAAGAAAABQAAAAYAAAAHAAAABgAAAAcAAAAJAAAABgAAAAcAAAAIAAAAAwAAAAYAAAAHAAAABgAAAAcAAAAHAAAASwAAAEAAAAAwAAAABQAAACAAAAABAAAAAQAAABAAAAAAAAAAAAAAAAEBAACAAAAAAAAAAAAAAAABAQAAgAAAACUAAAAMAAAAAgAAACcAAAAYAAAABQAAAAAAAAD///8AAAAAACUAAAAMAAAABQAAAEwAAABkAAAACQAAAHAAAAD3AAAAfAAAAAkAAABwAAAA7wAAAA0AAAAhAPAAAAAAAAAAAAAAAIA/AAAAAAAAAAAAAIA/AAAAAAAAAAAAAAAAAAAAAAAAAAAAAAAAAAAAAAAAAAAlAAAADAAAAAAAAIAoAAAADAAAAAUAAAAlAAAADAAAAAEAAAAYAAAADAAAAAAAAAASAAAADAAAAAEAAAAWAAAADAAAAAAAAABUAAAAPAEAAAoAAABwAAAA9gAAAHwAAAABAAAAVZXbQV9C20EKAAAAcAAAACgAAABMAAAABAAAAAkAAABwAAAA+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TITULOS DE DEUDAS</vt:lpstr>
      <vt:lpstr>'TITULOS DE DEUDAS'!__xlnm._FilterDatabase</vt:lpstr>
      <vt:lpstr>'TITULOS DE DEUDAS'!_3Excel_BuiltIn__FilterDatabase__6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cp:lastPrinted>2020-11-13T13:21:56Z</cp:lastPrinted>
  <dcterms:created xsi:type="dcterms:W3CDTF">2020-07-20T16:09:50Z</dcterms:created>
  <dcterms:modified xsi:type="dcterms:W3CDTF">2020-11-16T12:54:45Z</dcterms:modified>
</cp:coreProperties>
</file>