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y68eban02\gaf\contabilidad\Documentos\..EJERCICIO 2020\CNV\"/>
    </mc:Choice>
  </mc:AlternateContent>
  <bookViews>
    <workbookView xWindow="-120" yWindow="-120" windowWidth="15600" windowHeight="11160"/>
  </bookViews>
  <sheets>
    <sheet name="ANEXO A" sheetId="2" r:id="rId1"/>
  </sheets>
  <definedNames>
    <definedName name="_xlnm._FilterDatabase" localSheetId="0" hidden="1">'ANEXO A'!$A$20:$I$54</definedName>
    <definedName name="_xlnm.Print_Titles" localSheetId="0">'ANEXO A'!$1:$21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4" i="2" l="1"/>
  <c r="H54" i="2"/>
  <c r="E54" i="2"/>
  <c r="G54" i="2"/>
</calcChain>
</file>

<file path=xl/sharedStrings.xml><?xml version="1.0" encoding="utf-8"?>
<sst xmlns="http://schemas.openxmlformats.org/spreadsheetml/2006/main" count="86" uniqueCount="35">
  <si>
    <t>ANEXO A</t>
  </si>
  <si>
    <t>CUADRO DE CAPITAL INTEGRADO</t>
  </si>
  <si>
    <t>Nº</t>
  </si>
  <si>
    <t>Accionista</t>
  </si>
  <si>
    <t>Clase</t>
  </si>
  <si>
    <t>Cant. de Acc.</t>
  </si>
  <si>
    <t>Cant. Total de Votos</t>
  </si>
  <si>
    <t>Monto en Gs.</t>
  </si>
  <si>
    <t>% Partic. En Capital</t>
  </si>
  <si>
    <t>del</t>
  </si>
  <si>
    <t>al</t>
  </si>
  <si>
    <t>OVM</t>
  </si>
  <si>
    <t>Pref. A</t>
  </si>
  <si>
    <t>Pref. B</t>
  </si>
  <si>
    <t>Pref. C</t>
  </si>
  <si>
    <t>Pref. D</t>
  </si>
  <si>
    <t>Pref. E</t>
  </si>
  <si>
    <t>Pref. F</t>
  </si>
  <si>
    <t>Nº de Acciones</t>
  </si>
  <si>
    <r>
      <rPr>
        <b/>
        <sz val="11"/>
        <color theme="1"/>
        <rFont val="Calibri"/>
        <family val="2"/>
        <scheme val="minor"/>
      </rPr>
      <t>Valor nominal de las acciones:</t>
    </r>
    <r>
      <rPr>
        <sz val="11"/>
        <color theme="1"/>
        <rFont val="Calibri"/>
        <family val="2"/>
        <scheme val="minor"/>
      </rPr>
      <t xml:space="preserve"> Gs. 500.000 cada una</t>
    </r>
  </si>
  <si>
    <r>
      <rPr>
        <b/>
        <sz val="11"/>
        <color theme="1"/>
        <rFont val="Calibri"/>
        <family val="2"/>
        <scheme val="minor"/>
      </rPr>
      <t xml:space="preserve">EMPRESA: </t>
    </r>
    <r>
      <rPr>
        <sz val="11"/>
        <color theme="1"/>
        <rFont val="Calibri"/>
        <family val="2"/>
        <scheme val="minor"/>
      </rPr>
      <t>ELECTROBAN S.A.E.C.A.</t>
    </r>
  </si>
  <si>
    <t>JORGE ACHON</t>
  </si>
  <si>
    <t>JOSE RIVAROLA</t>
  </si>
  <si>
    <t>VICTOR VARELA</t>
  </si>
  <si>
    <t>Pref.E</t>
  </si>
  <si>
    <r>
      <rPr>
        <b/>
        <sz val="11"/>
        <color theme="1"/>
        <rFont val="Calibri"/>
        <family val="2"/>
        <scheme val="minor"/>
      </rPr>
      <t xml:space="preserve">Capital Social </t>
    </r>
    <r>
      <rPr>
        <sz val="11"/>
        <color theme="1"/>
        <rFont val="Calibri"/>
        <family val="2"/>
        <scheme val="minor"/>
      </rPr>
      <t>(de acuerdo al Art. 5º de los estatutos sociales) GS. 150.000.000.000</t>
    </r>
  </si>
  <si>
    <t>CADIEM C.B.S.A.</t>
  </si>
  <si>
    <t>Escriturales</t>
  </si>
  <si>
    <t>TOTAL CAPITAL INTEGRADO AL 31/03/2020</t>
  </si>
  <si>
    <r>
      <rPr>
        <b/>
        <sz val="11"/>
        <color theme="1"/>
        <rFont val="Calibri"/>
        <family val="2"/>
        <scheme val="minor"/>
      </rPr>
      <t>COMPOSICIÓN ACCIONARIA AL:</t>
    </r>
    <r>
      <rPr>
        <sz val="11"/>
        <color theme="1"/>
        <rFont val="Calibri"/>
        <family val="2"/>
        <scheme val="minor"/>
      </rPr>
      <t xml:space="preserve"> 31/03/2020</t>
    </r>
  </si>
  <si>
    <r>
      <rPr>
        <b/>
        <sz val="11"/>
        <color theme="1"/>
        <rFont val="Calibri"/>
        <family val="2"/>
        <scheme val="minor"/>
      </rPr>
      <t>Representado por</t>
    </r>
    <r>
      <rPr>
        <sz val="11"/>
        <color theme="1"/>
        <rFont val="Calibri"/>
        <family val="2"/>
        <scheme val="minor"/>
      </rPr>
      <t xml:space="preserve"> Gs. 35.000.000.000 de acciones ordinarias VM, Gs. 40.000.000.000 de acciones ordinarias VS,</t>
    </r>
  </si>
  <si>
    <t xml:space="preserve"> Gs. 75.000.000.000 acciones preferidas.---------------------------------------------------------------------------------------</t>
  </si>
  <si>
    <r>
      <rPr>
        <b/>
        <sz val="11"/>
        <color theme="1"/>
        <rFont val="Calibri"/>
        <family val="2"/>
        <scheme val="minor"/>
      </rPr>
      <t>Capital Suscripto</t>
    </r>
    <r>
      <rPr>
        <sz val="11"/>
        <color theme="1"/>
        <rFont val="Calibri"/>
        <family val="2"/>
        <scheme val="minor"/>
      </rPr>
      <t xml:space="preserve"> Gs. 70.819.500.000-</t>
    </r>
  </si>
  <si>
    <r>
      <rPr>
        <b/>
        <sz val="11"/>
        <color theme="1"/>
        <rFont val="Calibri"/>
        <family val="2"/>
        <scheme val="minor"/>
      </rPr>
      <t xml:space="preserve">Capital Integrado </t>
    </r>
    <r>
      <rPr>
        <sz val="11"/>
        <color theme="1"/>
        <rFont val="Calibri"/>
        <family val="2"/>
        <scheme val="minor"/>
      </rPr>
      <t>Gs. 70.819.500.000.-</t>
    </r>
  </si>
  <si>
    <r>
      <rPr>
        <b/>
        <sz val="11"/>
        <color theme="1"/>
        <rFont val="Calibri"/>
        <family val="2"/>
        <scheme val="minor"/>
      </rPr>
      <t xml:space="preserve">Capital Emitido </t>
    </r>
    <r>
      <rPr>
        <sz val="11"/>
        <color theme="1"/>
        <rFont val="Calibri"/>
        <family val="2"/>
        <scheme val="minor"/>
      </rPr>
      <t>Gs. 150.000.000.000.-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</si>
</sst>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 tint="-0.1499984740745262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rgb="FF0000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165" fontId="3" fillId="2" borderId="1" xfId="2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vertical="center"/>
    </xf>
    <xf numFmtId="3" fontId="0" fillId="0" borderId="0" xfId="0" applyNumberFormat="1" applyFill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10" fontId="5" fillId="0" borderId="1" xfId="1" applyNumberFormat="1" applyFont="1" applyBorder="1" applyAlignment="1">
      <alignment vertical="center"/>
    </xf>
    <xf numFmtId="10" fontId="9" fillId="0" borderId="1" xfId="1" applyNumberFormat="1" applyFont="1" applyBorder="1"/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2" applyNumberFormat="1" applyFont="1" applyFill="1" applyBorder="1" applyAlignment="1">
      <alignment horizontal="center" vertical="center" wrapText="1"/>
    </xf>
    <xf numFmtId="10" fontId="3" fillId="2" borderId="1" xfId="1" applyNumberFormat="1" applyFont="1" applyFill="1" applyBorder="1" applyAlignment="1">
      <alignment horizontal="center" vertical="center" wrapText="1"/>
    </xf>
  </cellXfs>
  <cellStyles count="3">
    <cellStyle name="Millares 2" xfId="2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6:P58"/>
  <sheetViews>
    <sheetView tabSelected="1" topLeftCell="A36" zoomScale="80" zoomScaleNormal="80" workbookViewId="0">
      <selection activeCell="K55" sqref="K55"/>
    </sheetView>
  </sheetViews>
  <sheetFormatPr baseColWidth="10" defaultRowHeight="15" x14ac:dyDescent="0.25"/>
  <cols>
    <col min="1" max="1" width="7.85546875" customWidth="1"/>
    <col min="2" max="2" width="35.140625" bestFit="1" customWidth="1"/>
    <col min="3" max="3" width="7.42578125" bestFit="1" customWidth="1"/>
    <col min="4" max="4" width="12.5703125" customWidth="1"/>
    <col min="8" max="8" width="18.85546875" customWidth="1"/>
    <col min="9" max="9" width="13.85546875" customWidth="1"/>
  </cols>
  <sheetData>
    <row r="6" spans="1:9" ht="21" x14ac:dyDescent="0.35">
      <c r="A6" s="27" t="s">
        <v>0</v>
      </c>
      <c r="B6" s="27"/>
      <c r="C6" s="27"/>
      <c r="D6" s="27"/>
      <c r="E6" s="27"/>
      <c r="F6" s="27"/>
      <c r="G6" s="27"/>
      <c r="H6" s="27"/>
      <c r="I6" s="27"/>
    </row>
    <row r="8" spans="1:9" x14ac:dyDescent="0.25">
      <c r="A8" t="s">
        <v>20</v>
      </c>
    </row>
    <row r="9" spans="1:9" x14ac:dyDescent="0.25">
      <c r="A9" t="s">
        <v>29</v>
      </c>
    </row>
    <row r="10" spans="1:9" x14ac:dyDescent="0.25">
      <c r="A10" t="s">
        <v>25</v>
      </c>
    </row>
    <row r="11" spans="1:9" x14ac:dyDescent="0.25">
      <c r="A11" t="s">
        <v>30</v>
      </c>
    </row>
    <row r="12" spans="1:9" x14ac:dyDescent="0.25">
      <c r="A12" t="s">
        <v>31</v>
      </c>
    </row>
    <row r="13" spans="1:9" x14ac:dyDescent="0.25">
      <c r="A13" t="s">
        <v>34</v>
      </c>
    </row>
    <row r="14" spans="1:9" x14ac:dyDescent="0.25">
      <c r="A14" t="s">
        <v>32</v>
      </c>
    </row>
    <row r="15" spans="1:9" x14ac:dyDescent="0.25">
      <c r="A15" t="s">
        <v>33</v>
      </c>
    </row>
    <row r="16" spans="1:9" x14ac:dyDescent="0.25">
      <c r="A16" t="s">
        <v>19</v>
      </c>
    </row>
    <row r="18" spans="1:10" ht="18.75" x14ac:dyDescent="0.3">
      <c r="A18" s="28" t="s">
        <v>1</v>
      </c>
      <c r="B18" s="28"/>
      <c r="C18" s="28"/>
      <c r="D18" s="28"/>
      <c r="E18" s="28"/>
      <c r="F18" s="28"/>
      <c r="G18" s="28"/>
      <c r="H18" s="28"/>
      <c r="I18" s="28"/>
    </row>
    <row r="20" spans="1:10" x14ac:dyDescent="0.25">
      <c r="A20" s="29" t="s">
        <v>2</v>
      </c>
      <c r="B20" s="29" t="s">
        <v>3</v>
      </c>
      <c r="C20" s="30" t="s">
        <v>18</v>
      </c>
      <c r="D20" s="30"/>
      <c r="E20" s="31" t="s">
        <v>5</v>
      </c>
      <c r="F20" s="29" t="s">
        <v>4</v>
      </c>
      <c r="G20" s="31" t="s">
        <v>6</v>
      </c>
      <c r="H20" s="31" t="s">
        <v>7</v>
      </c>
      <c r="I20" s="32" t="s">
        <v>8</v>
      </c>
    </row>
    <row r="21" spans="1:10" ht="27" customHeight="1" x14ac:dyDescent="0.25">
      <c r="A21" s="29"/>
      <c r="B21" s="29"/>
      <c r="C21" s="1" t="s">
        <v>9</v>
      </c>
      <c r="D21" s="1" t="s">
        <v>10</v>
      </c>
      <c r="E21" s="31"/>
      <c r="F21" s="29"/>
      <c r="G21" s="31"/>
      <c r="H21" s="31"/>
      <c r="I21" s="32"/>
    </row>
    <row r="22" spans="1:10" s="8" customFormat="1" ht="15.75" x14ac:dyDescent="0.3">
      <c r="A22" s="4">
        <v>1</v>
      </c>
      <c r="B22" s="5" t="s">
        <v>21</v>
      </c>
      <c r="C22" s="6">
        <v>1</v>
      </c>
      <c r="D22" s="6">
        <v>4000</v>
      </c>
      <c r="E22" s="6">
        <v>4000</v>
      </c>
      <c r="F22" s="4" t="s">
        <v>11</v>
      </c>
      <c r="G22" s="6">
        <v>20000</v>
      </c>
      <c r="H22" s="7">
        <v>2000000000</v>
      </c>
      <c r="I22" s="22">
        <v>2.8240809381596878E-2</v>
      </c>
      <c r="J22" s="15"/>
    </row>
    <row r="23" spans="1:10" s="8" customFormat="1" ht="15.75" x14ac:dyDescent="0.3">
      <c r="A23" s="4">
        <v>2</v>
      </c>
      <c r="B23" s="5" t="s">
        <v>21</v>
      </c>
      <c r="C23" s="6">
        <v>4001</v>
      </c>
      <c r="D23" s="6">
        <v>9042</v>
      </c>
      <c r="E23" s="6">
        <v>5042</v>
      </c>
      <c r="F23" s="4" t="s">
        <v>11</v>
      </c>
      <c r="G23" s="6">
        <v>25210</v>
      </c>
      <c r="H23" s="7">
        <v>2521000000</v>
      </c>
      <c r="I23" s="22">
        <v>3.5597540225502863E-2</v>
      </c>
      <c r="J23" s="15"/>
    </row>
    <row r="24" spans="1:10" s="8" customFormat="1" ht="15.75" x14ac:dyDescent="0.3">
      <c r="A24" s="4">
        <v>5</v>
      </c>
      <c r="B24" s="5" t="s">
        <v>21</v>
      </c>
      <c r="C24" s="6">
        <v>13169</v>
      </c>
      <c r="D24" s="6">
        <v>16809</v>
      </c>
      <c r="E24" s="6">
        <v>3641</v>
      </c>
      <c r="F24" s="4" t="s">
        <v>11</v>
      </c>
      <c r="G24" s="6">
        <v>18205</v>
      </c>
      <c r="H24" s="7">
        <v>1820500000</v>
      </c>
      <c r="I24" s="22">
        <v>2.5706196739598557E-2</v>
      </c>
      <c r="J24" s="15"/>
    </row>
    <row r="25" spans="1:10" s="8" customFormat="1" ht="15.75" x14ac:dyDescent="0.3">
      <c r="A25" s="4">
        <v>7</v>
      </c>
      <c r="B25" s="5" t="s">
        <v>21</v>
      </c>
      <c r="C25" s="6">
        <v>18336</v>
      </c>
      <c r="D25" s="6">
        <v>20335</v>
      </c>
      <c r="E25" s="6">
        <v>2000</v>
      </c>
      <c r="F25" s="4" t="s">
        <v>11</v>
      </c>
      <c r="G25" s="6">
        <v>10000</v>
      </c>
      <c r="H25" s="7">
        <v>1000000000</v>
      </c>
      <c r="I25" s="22">
        <v>1.4120404690798439E-2</v>
      </c>
      <c r="J25" s="15"/>
    </row>
    <row r="26" spans="1:10" s="8" customFormat="1" ht="15.75" x14ac:dyDescent="0.3">
      <c r="A26" s="4">
        <v>8</v>
      </c>
      <c r="B26" s="5" t="s">
        <v>21</v>
      </c>
      <c r="C26" s="6">
        <v>20336</v>
      </c>
      <c r="D26" s="6">
        <v>22335</v>
      </c>
      <c r="E26" s="6">
        <v>2000</v>
      </c>
      <c r="F26" s="4" t="s">
        <v>11</v>
      </c>
      <c r="G26" s="6">
        <v>10000</v>
      </c>
      <c r="H26" s="7">
        <v>1000000000</v>
      </c>
      <c r="I26" s="22">
        <v>1.4120404690798439E-2</v>
      </c>
      <c r="J26" s="15"/>
    </row>
    <row r="27" spans="1:10" s="8" customFormat="1" ht="15.75" x14ac:dyDescent="0.3">
      <c r="A27" s="4">
        <v>9</v>
      </c>
      <c r="B27" s="5" t="s">
        <v>21</v>
      </c>
      <c r="C27" s="6">
        <v>22336</v>
      </c>
      <c r="D27" s="6">
        <v>27502</v>
      </c>
      <c r="E27" s="6">
        <v>5167</v>
      </c>
      <c r="F27" s="4" t="s">
        <v>11</v>
      </c>
      <c r="G27" s="6">
        <v>25835</v>
      </c>
      <c r="H27" s="7">
        <v>2583500000</v>
      </c>
      <c r="I27" s="22">
        <v>3.6480065518677766E-2</v>
      </c>
      <c r="J27" s="15"/>
    </row>
    <row r="28" spans="1:10" s="8" customFormat="1" ht="15.75" x14ac:dyDescent="0.3">
      <c r="A28" s="4">
        <v>10</v>
      </c>
      <c r="B28" s="5" t="s">
        <v>22</v>
      </c>
      <c r="C28" s="6">
        <v>27503</v>
      </c>
      <c r="D28" s="6">
        <v>29502</v>
      </c>
      <c r="E28" s="6">
        <v>2000</v>
      </c>
      <c r="F28" s="4" t="s">
        <v>11</v>
      </c>
      <c r="G28" s="6">
        <v>10000</v>
      </c>
      <c r="H28" s="7">
        <v>1000000000</v>
      </c>
      <c r="I28" s="22">
        <v>1.4120404690798439E-2</v>
      </c>
      <c r="J28" s="15"/>
    </row>
    <row r="29" spans="1:10" s="8" customFormat="1" ht="15.75" x14ac:dyDescent="0.3">
      <c r="A29" s="4">
        <v>11</v>
      </c>
      <c r="B29" s="5" t="s">
        <v>22</v>
      </c>
      <c r="C29" s="6">
        <v>29503</v>
      </c>
      <c r="D29" s="6">
        <v>31502</v>
      </c>
      <c r="E29" s="6">
        <v>2000</v>
      </c>
      <c r="F29" s="4" t="s">
        <v>11</v>
      </c>
      <c r="G29" s="6">
        <v>10000</v>
      </c>
      <c r="H29" s="7">
        <v>1000000000</v>
      </c>
      <c r="I29" s="22">
        <v>1.4120404690798439E-2</v>
      </c>
      <c r="J29" s="15"/>
    </row>
    <row r="30" spans="1:10" s="8" customFormat="1" ht="15.75" x14ac:dyDescent="0.3">
      <c r="A30" s="4">
        <v>12</v>
      </c>
      <c r="B30" s="9" t="s">
        <v>22</v>
      </c>
      <c r="C30" s="6">
        <v>31503</v>
      </c>
      <c r="D30" s="6">
        <v>36527</v>
      </c>
      <c r="E30" s="6">
        <v>5025</v>
      </c>
      <c r="F30" s="4" t="s">
        <v>11</v>
      </c>
      <c r="G30" s="6">
        <v>25125</v>
      </c>
      <c r="H30" s="7">
        <v>2512500000</v>
      </c>
      <c r="I30" s="22">
        <v>3.5477516785631075E-2</v>
      </c>
      <c r="J30" s="15"/>
    </row>
    <row r="31" spans="1:10" s="8" customFormat="1" ht="15.75" x14ac:dyDescent="0.3">
      <c r="A31" s="4">
        <v>14</v>
      </c>
      <c r="B31" s="5" t="s">
        <v>21</v>
      </c>
      <c r="C31" s="6">
        <v>100001</v>
      </c>
      <c r="D31" s="6">
        <v>100957</v>
      </c>
      <c r="E31" s="6">
        <v>957</v>
      </c>
      <c r="F31" s="4" t="s">
        <v>12</v>
      </c>
      <c r="G31" s="6">
        <v>0</v>
      </c>
      <c r="H31" s="7">
        <v>478500000</v>
      </c>
      <c r="I31" s="22">
        <v>6.7566136445470527E-3</v>
      </c>
      <c r="J31" s="15"/>
    </row>
    <row r="32" spans="1:10" s="8" customFormat="1" x14ac:dyDescent="0.25">
      <c r="A32" s="4">
        <v>16</v>
      </c>
      <c r="B32" s="10" t="s">
        <v>21</v>
      </c>
      <c r="C32" s="6">
        <v>101221</v>
      </c>
      <c r="D32" s="6">
        <v>102174</v>
      </c>
      <c r="E32" s="6">
        <v>954</v>
      </c>
      <c r="F32" s="4" t="s">
        <v>12</v>
      </c>
      <c r="G32" s="6">
        <v>0</v>
      </c>
      <c r="H32" s="7">
        <v>477000000</v>
      </c>
      <c r="I32" s="22">
        <v>6.7354330375108554E-3</v>
      </c>
      <c r="J32" s="15"/>
    </row>
    <row r="33" spans="1:10" s="8" customFormat="1" x14ac:dyDescent="0.25">
      <c r="A33" s="11">
        <v>18</v>
      </c>
      <c r="B33" s="10" t="s">
        <v>21</v>
      </c>
      <c r="C33" s="6">
        <v>102439</v>
      </c>
      <c r="D33" s="6">
        <v>103392</v>
      </c>
      <c r="E33" s="6">
        <v>954</v>
      </c>
      <c r="F33" s="4" t="s">
        <v>12</v>
      </c>
      <c r="G33" s="6">
        <v>0</v>
      </c>
      <c r="H33" s="7">
        <v>477000000</v>
      </c>
      <c r="I33" s="22">
        <v>6.7354330375108554E-3</v>
      </c>
      <c r="J33" s="15"/>
    </row>
    <row r="34" spans="1:10" s="8" customFormat="1" x14ac:dyDescent="0.25">
      <c r="A34" s="4">
        <v>20</v>
      </c>
      <c r="B34" s="10" t="s">
        <v>22</v>
      </c>
      <c r="C34" s="6">
        <v>103657</v>
      </c>
      <c r="D34" s="6">
        <v>103610</v>
      </c>
      <c r="E34" s="6">
        <v>954</v>
      </c>
      <c r="F34" s="4" t="s">
        <v>12</v>
      </c>
      <c r="G34" s="6">
        <v>0</v>
      </c>
      <c r="H34" s="7">
        <v>477000000</v>
      </c>
      <c r="I34" s="22">
        <v>6.7354330375108554E-3</v>
      </c>
      <c r="J34" s="15"/>
    </row>
    <row r="35" spans="1:10" s="8" customFormat="1" x14ac:dyDescent="0.25">
      <c r="A35" s="4">
        <v>22</v>
      </c>
      <c r="B35" s="10" t="s">
        <v>21</v>
      </c>
      <c r="C35" s="6">
        <v>104875</v>
      </c>
      <c r="D35" s="6">
        <v>106965</v>
      </c>
      <c r="E35" s="6">
        <v>2091</v>
      </c>
      <c r="F35" s="4" t="s">
        <v>13</v>
      </c>
      <c r="G35" s="6">
        <v>0</v>
      </c>
      <c r="H35" s="7">
        <v>1045500000</v>
      </c>
      <c r="I35" s="22">
        <v>1.4762883104229766E-2</v>
      </c>
      <c r="J35" s="15"/>
    </row>
    <row r="36" spans="1:10" s="8" customFormat="1" x14ac:dyDescent="0.25">
      <c r="A36" s="4">
        <v>23</v>
      </c>
      <c r="B36" s="10" t="s">
        <v>21</v>
      </c>
      <c r="C36" s="6">
        <v>106966</v>
      </c>
      <c r="D36" s="6">
        <v>109056</v>
      </c>
      <c r="E36" s="6">
        <v>2091</v>
      </c>
      <c r="F36" s="4" t="s">
        <v>13</v>
      </c>
      <c r="G36" s="6">
        <v>0</v>
      </c>
      <c r="H36" s="7">
        <v>1045500000</v>
      </c>
      <c r="I36" s="22">
        <v>1.4762883104229766E-2</v>
      </c>
      <c r="J36" s="15"/>
    </row>
    <row r="37" spans="1:10" s="8" customFormat="1" x14ac:dyDescent="0.25">
      <c r="A37" s="4">
        <v>24</v>
      </c>
      <c r="B37" s="10" t="s">
        <v>21</v>
      </c>
      <c r="C37" s="6">
        <v>109057</v>
      </c>
      <c r="D37" s="6">
        <v>111147</v>
      </c>
      <c r="E37" s="6">
        <v>2091</v>
      </c>
      <c r="F37" s="4" t="s">
        <v>13</v>
      </c>
      <c r="G37" s="6">
        <v>0</v>
      </c>
      <c r="H37" s="7">
        <v>1045500000</v>
      </c>
      <c r="I37" s="22">
        <v>1.4762883104229766E-2</v>
      </c>
      <c r="J37" s="15"/>
    </row>
    <row r="38" spans="1:10" s="8" customFormat="1" x14ac:dyDescent="0.25">
      <c r="A38" s="4">
        <v>25</v>
      </c>
      <c r="B38" s="10" t="s">
        <v>22</v>
      </c>
      <c r="C38" s="6">
        <v>111148</v>
      </c>
      <c r="D38" s="6">
        <v>113238</v>
      </c>
      <c r="E38" s="6">
        <v>2091</v>
      </c>
      <c r="F38" s="4" t="s">
        <v>13</v>
      </c>
      <c r="G38" s="6">
        <v>0</v>
      </c>
      <c r="H38" s="7">
        <v>1045500000</v>
      </c>
      <c r="I38" s="22">
        <v>1.4762883104229766E-2</v>
      </c>
      <c r="J38" s="15"/>
    </row>
    <row r="39" spans="1:10" s="8" customFormat="1" x14ac:dyDescent="0.25">
      <c r="A39" s="11">
        <v>32</v>
      </c>
      <c r="B39" s="12" t="s">
        <v>23</v>
      </c>
      <c r="C39" s="13">
        <v>120830</v>
      </c>
      <c r="D39" s="13">
        <v>138361</v>
      </c>
      <c r="E39" s="13">
        <v>17532</v>
      </c>
      <c r="F39" s="11" t="s">
        <v>15</v>
      </c>
      <c r="G39" s="13">
        <v>0</v>
      </c>
      <c r="H39" s="14">
        <v>8766000000</v>
      </c>
      <c r="I39" s="22">
        <v>0.12377946751953911</v>
      </c>
      <c r="J39" s="15"/>
    </row>
    <row r="40" spans="1:10" s="8" customFormat="1" x14ac:dyDescent="0.25">
      <c r="A40" s="4">
        <v>33</v>
      </c>
      <c r="B40" s="10" t="s">
        <v>21</v>
      </c>
      <c r="C40" s="6">
        <v>138362</v>
      </c>
      <c r="D40" s="6">
        <v>139804</v>
      </c>
      <c r="E40" s="6">
        <v>1443</v>
      </c>
      <c r="F40" s="4" t="s">
        <v>16</v>
      </c>
      <c r="G40" s="6">
        <v>0</v>
      </c>
      <c r="H40" s="7">
        <v>721500000</v>
      </c>
      <c r="I40" s="22">
        <v>1.0187871984411073E-2</v>
      </c>
      <c r="J40" s="15"/>
    </row>
    <row r="41" spans="1:10" s="8" customFormat="1" x14ac:dyDescent="0.25">
      <c r="A41" s="4">
        <v>35</v>
      </c>
      <c r="B41" s="10" t="s">
        <v>21</v>
      </c>
      <c r="C41" s="6">
        <v>141247</v>
      </c>
      <c r="D41" s="6">
        <v>142688</v>
      </c>
      <c r="E41" s="6">
        <v>1442</v>
      </c>
      <c r="F41" s="4" t="s">
        <v>24</v>
      </c>
      <c r="G41" s="6">
        <v>0</v>
      </c>
      <c r="H41" s="7">
        <v>721000000</v>
      </c>
      <c r="I41" s="22">
        <v>1.0180811782065674E-2</v>
      </c>
      <c r="J41" s="15"/>
    </row>
    <row r="42" spans="1:10" s="8" customFormat="1" x14ac:dyDescent="0.25">
      <c r="A42" s="4">
        <v>36</v>
      </c>
      <c r="B42" s="19" t="s">
        <v>22</v>
      </c>
      <c r="C42" s="6">
        <v>142689</v>
      </c>
      <c r="D42" s="6">
        <v>143387</v>
      </c>
      <c r="E42" s="6">
        <v>699</v>
      </c>
      <c r="F42" s="4" t="s">
        <v>16</v>
      </c>
      <c r="G42" s="6">
        <v>0</v>
      </c>
      <c r="H42" s="7">
        <v>349500000</v>
      </c>
      <c r="I42" s="22">
        <v>4.9350814394340543E-3</v>
      </c>
      <c r="J42" s="15"/>
    </row>
    <row r="43" spans="1:10" s="8" customFormat="1" x14ac:dyDescent="0.25">
      <c r="A43" s="4">
        <v>37</v>
      </c>
      <c r="B43" s="19" t="s">
        <v>21</v>
      </c>
      <c r="C43" s="6">
        <v>143388</v>
      </c>
      <c r="D43" s="6">
        <v>144633</v>
      </c>
      <c r="E43" s="6">
        <v>1246</v>
      </c>
      <c r="F43" s="4" t="s">
        <v>17</v>
      </c>
      <c r="G43" s="6">
        <v>0</v>
      </c>
      <c r="H43" s="7">
        <v>623000000</v>
      </c>
      <c r="I43" s="22">
        <v>8.7970121223674268E-3</v>
      </c>
      <c r="J43" s="15"/>
    </row>
    <row r="44" spans="1:10" s="8" customFormat="1" x14ac:dyDescent="0.25">
      <c r="A44" s="4">
        <v>39</v>
      </c>
      <c r="B44" s="19" t="s">
        <v>21</v>
      </c>
      <c r="C44" s="6">
        <v>145703</v>
      </c>
      <c r="D44" s="6">
        <v>146771</v>
      </c>
      <c r="E44" s="6">
        <v>1069</v>
      </c>
      <c r="F44" s="4" t="s">
        <v>17</v>
      </c>
      <c r="G44" s="6">
        <v>0</v>
      </c>
      <c r="H44" s="7">
        <v>534500000</v>
      </c>
      <c r="I44" s="22">
        <v>7.5473563072317651E-3</v>
      </c>
      <c r="J44" s="15"/>
    </row>
    <row r="45" spans="1:10" s="8" customFormat="1" x14ac:dyDescent="0.25">
      <c r="A45" s="4">
        <v>40</v>
      </c>
      <c r="B45" s="19" t="s">
        <v>22</v>
      </c>
      <c r="C45" s="6">
        <v>146772</v>
      </c>
      <c r="D45" s="6">
        <v>147577</v>
      </c>
      <c r="E45" s="6">
        <v>806</v>
      </c>
      <c r="F45" s="4" t="s">
        <v>17</v>
      </c>
      <c r="G45" s="6">
        <v>0</v>
      </c>
      <c r="H45" s="7">
        <v>403000000</v>
      </c>
      <c r="I45" s="22">
        <v>5.6905230903917707E-3</v>
      </c>
      <c r="J45" s="15"/>
    </row>
    <row r="46" spans="1:10" s="8" customFormat="1" x14ac:dyDescent="0.25">
      <c r="A46" s="4">
        <v>69</v>
      </c>
      <c r="B46" s="20" t="s">
        <v>21</v>
      </c>
      <c r="C46" s="6">
        <v>36528</v>
      </c>
      <c r="D46" s="6">
        <v>37406</v>
      </c>
      <c r="E46" s="6">
        <v>879</v>
      </c>
      <c r="F46" s="17" t="s">
        <v>11</v>
      </c>
      <c r="G46" s="6">
        <v>4395</v>
      </c>
      <c r="H46" s="7">
        <v>439500000</v>
      </c>
      <c r="I46" s="22">
        <v>6.2059178616059134E-3</v>
      </c>
      <c r="J46" s="15"/>
    </row>
    <row r="47" spans="1:10" s="8" customFormat="1" x14ac:dyDescent="0.25">
      <c r="A47" s="4">
        <v>70</v>
      </c>
      <c r="B47" s="20" t="s">
        <v>22</v>
      </c>
      <c r="C47" s="6">
        <v>37407</v>
      </c>
      <c r="D47" s="6">
        <v>37769</v>
      </c>
      <c r="E47" s="6">
        <v>363</v>
      </c>
      <c r="F47" s="17" t="s">
        <v>11</v>
      </c>
      <c r="G47" s="6">
        <v>1815</v>
      </c>
      <c r="H47" s="7">
        <v>181500000</v>
      </c>
      <c r="I47" s="22">
        <v>2.5628534513799164E-3</v>
      </c>
      <c r="J47" s="15"/>
    </row>
    <row r="48" spans="1:10" s="8" customFormat="1" x14ac:dyDescent="0.25">
      <c r="A48" s="4">
        <v>76</v>
      </c>
      <c r="B48" s="20" t="s">
        <v>21</v>
      </c>
      <c r="C48" s="6">
        <v>115536</v>
      </c>
      <c r="D48" s="6">
        <v>115896</v>
      </c>
      <c r="E48" s="6">
        <v>361</v>
      </c>
      <c r="F48" s="17" t="s">
        <v>14</v>
      </c>
      <c r="G48" s="6">
        <v>0</v>
      </c>
      <c r="H48" s="7">
        <v>180500000</v>
      </c>
      <c r="I48" s="22">
        <v>2.5487330466891179E-3</v>
      </c>
      <c r="J48" s="15"/>
    </row>
    <row r="49" spans="1:16" s="8" customFormat="1" x14ac:dyDescent="0.25">
      <c r="A49" s="4">
        <v>77</v>
      </c>
      <c r="B49" s="20" t="s">
        <v>21</v>
      </c>
      <c r="C49" s="6">
        <v>115897</v>
      </c>
      <c r="D49" s="6">
        <v>118134</v>
      </c>
      <c r="E49" s="6">
        <v>2238</v>
      </c>
      <c r="F49" s="17" t="s">
        <v>14</v>
      </c>
      <c r="G49" s="6">
        <v>0</v>
      </c>
      <c r="H49" s="7">
        <v>1119000000</v>
      </c>
      <c r="I49" s="22">
        <v>1.5800732849003452E-2</v>
      </c>
      <c r="J49" s="15"/>
    </row>
    <row r="50" spans="1:16" s="8" customFormat="1" x14ac:dyDescent="0.25">
      <c r="A50" s="4">
        <v>79</v>
      </c>
      <c r="B50" s="20" t="s">
        <v>22</v>
      </c>
      <c r="C50" s="6">
        <v>118339</v>
      </c>
      <c r="D50" s="6">
        <v>119293</v>
      </c>
      <c r="E50" s="6">
        <v>955</v>
      </c>
      <c r="F50" s="17" t="s">
        <v>14</v>
      </c>
      <c r="G50" s="6">
        <v>0</v>
      </c>
      <c r="H50" s="7">
        <v>477500000</v>
      </c>
      <c r="I50" s="22">
        <v>6.7424932398562542E-3</v>
      </c>
      <c r="J50" s="15"/>
    </row>
    <row r="51" spans="1:16" s="8" customFormat="1" x14ac:dyDescent="0.25">
      <c r="A51" s="4">
        <v>84</v>
      </c>
      <c r="B51" s="20" t="s">
        <v>21</v>
      </c>
      <c r="C51" s="6">
        <v>120381</v>
      </c>
      <c r="D51" s="6">
        <v>120507</v>
      </c>
      <c r="E51" s="6">
        <v>127</v>
      </c>
      <c r="F51" s="17" t="s">
        <v>14</v>
      </c>
      <c r="G51" s="6">
        <v>0</v>
      </c>
      <c r="H51" s="7">
        <v>63500000</v>
      </c>
      <c r="I51" s="22">
        <v>8.9664569786570083E-4</v>
      </c>
      <c r="J51" s="15"/>
    </row>
    <row r="52" spans="1:16" s="8" customFormat="1" x14ac:dyDescent="0.25">
      <c r="A52" s="4">
        <v>85</v>
      </c>
      <c r="B52" s="20" t="s">
        <v>22</v>
      </c>
      <c r="C52" s="6">
        <v>120508</v>
      </c>
      <c r="D52" s="6">
        <v>120622</v>
      </c>
      <c r="E52" s="6">
        <v>115</v>
      </c>
      <c r="F52" s="17" t="s">
        <v>14</v>
      </c>
      <c r="G52" s="6">
        <v>0</v>
      </c>
      <c r="H52" s="7">
        <v>57500000</v>
      </c>
      <c r="I52" s="22">
        <v>8.119232697209102E-4</v>
      </c>
      <c r="J52" s="15"/>
    </row>
    <row r="53" spans="1:16" s="8" customFormat="1" ht="15.75" x14ac:dyDescent="0.25">
      <c r="A53" s="18"/>
      <c r="B53" s="16" t="s">
        <v>26</v>
      </c>
      <c r="C53" s="6"/>
      <c r="D53" s="6"/>
      <c r="E53" s="6">
        <v>18794</v>
      </c>
      <c r="F53" s="17" t="s">
        <v>27</v>
      </c>
      <c r="G53" s="6">
        <v>0</v>
      </c>
      <c r="H53" s="7">
        <v>9397000000</v>
      </c>
      <c r="I53" s="22">
        <v>0.13268944287943293</v>
      </c>
      <c r="J53" s="15"/>
    </row>
    <row r="54" spans="1:16" x14ac:dyDescent="0.25">
      <c r="A54" s="24" t="s">
        <v>28</v>
      </c>
      <c r="B54" s="25"/>
      <c r="C54" s="25"/>
      <c r="D54" s="26"/>
      <c r="E54" s="2">
        <f>SUM(E22:E53)</f>
        <v>91127</v>
      </c>
      <c r="F54" s="3"/>
      <c r="G54" s="2">
        <f>SUM(G22:G53)</f>
        <v>160585</v>
      </c>
      <c r="H54" s="2">
        <f>SUM(H22:H53)</f>
        <v>45563500000</v>
      </c>
      <c r="I54" s="21">
        <f>SUM(I22:I53)</f>
        <v>0.64337505912919457</v>
      </c>
      <c r="K54" s="8"/>
      <c r="L54" s="8"/>
      <c r="M54" s="8"/>
      <c r="N54" s="8"/>
      <c r="O54" s="8"/>
      <c r="P54" s="8"/>
    </row>
    <row r="55" spans="1:16" x14ac:dyDescent="0.25">
      <c r="K55" s="8"/>
      <c r="L55" s="8"/>
      <c r="M55" s="8"/>
      <c r="N55" s="8"/>
      <c r="O55" s="8"/>
      <c r="P55" s="8"/>
    </row>
    <row r="56" spans="1:16" x14ac:dyDescent="0.25">
      <c r="K56" s="8"/>
      <c r="L56" s="8"/>
      <c r="M56" s="8"/>
      <c r="N56" s="8"/>
      <c r="O56" s="8"/>
      <c r="P56" s="8"/>
    </row>
    <row r="57" spans="1:16" x14ac:dyDescent="0.25">
      <c r="C57" s="23"/>
      <c r="D57" s="23"/>
      <c r="E57" s="23"/>
      <c r="F57" s="23"/>
      <c r="K57" s="8"/>
      <c r="L57" s="8"/>
      <c r="M57" s="8"/>
      <c r="N57" s="8"/>
      <c r="O57" s="8"/>
      <c r="P57" s="8"/>
    </row>
    <row r="58" spans="1:16" x14ac:dyDescent="0.25">
      <c r="C58" s="23"/>
      <c r="D58" s="23"/>
      <c r="E58" s="23"/>
      <c r="F58" s="23"/>
      <c r="K58" s="8"/>
      <c r="L58" s="8"/>
      <c r="M58" s="8"/>
      <c r="N58" s="8"/>
      <c r="O58" s="8"/>
      <c r="P58" s="8"/>
    </row>
  </sheetData>
  <mergeCells count="13">
    <mergeCell ref="A54:D54"/>
    <mergeCell ref="C57:F57"/>
    <mergeCell ref="C58:F58"/>
    <mergeCell ref="A6:I6"/>
    <mergeCell ref="A18:I18"/>
    <mergeCell ref="A20:A21"/>
    <mergeCell ref="B20:B21"/>
    <mergeCell ref="C20:D20"/>
    <mergeCell ref="E20:E21"/>
    <mergeCell ref="F20:F21"/>
    <mergeCell ref="G20:G21"/>
    <mergeCell ref="H20:H21"/>
    <mergeCell ref="I20:I21"/>
  </mergeCells>
  <pageMargins left="0.59055118110236227" right="0.19685039370078741" top="1.1811023622047245" bottom="0.74803149606299213" header="0.31496062992125984" footer="0.31496062992125984"/>
  <pageSetup paperSize="9" scale="65" orientation="portrait" r:id="rId1"/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mpNTiAX+wwrg6yfSqJX6pxxvyxlmkqfpdgG4VBXj0Is=</DigestValue>
    </Reference>
    <Reference Type="http://www.w3.org/2000/09/xmldsig#Object" URI="#idOfficeObject">
      <DigestMethod Algorithm="http://www.w3.org/2001/04/xmlenc#sha256"/>
      <DigestValue>9lx5NR3A+QG3ZPwVtJib30orBXTcS1Ud9TJjiQ6lMNA=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82NqZxO6M1it9YUu6tLa4Tj0B/5PLadSiaS3k8RZiPQ=</DigestValue>
    </Reference>
    <Reference Type="http://www.w3.org/2000/09/xmldsig#Object" URI="#idValidSigLnImg">
      <DigestMethod Algorithm="http://www.w3.org/2001/04/xmlenc#sha256"/>
      <DigestValue>iV/Rg5FqQDKSb//UkVwKEOt1G5SLSaE/f2wOpkIbRZA=</DigestValue>
    </Reference>
    <Reference Type="http://www.w3.org/2000/09/xmldsig#Object" URI="#idInvalidSigLnImg">
      <DigestMethod Algorithm="http://www.w3.org/2001/04/xmlenc#sha256"/>
      <DigestValue>fMY+Js5fVKlxVxnknANy2Ip8VsaLLqxQW6tMCrJkEQ4=</DigestValue>
    </Reference>
  </SignedInfo>
  <SignatureValue>UIr0DiFCKNZu0gHfxupaxX3vTcUn0Y7XDuMV8d9sKkRqQclYqm41+NzuXwwIJMvJtwX5MRw0doQr
sAXB9OWWBDIx6/IWjmVVIhpRLjqwZtrY7hqsWGqfDFjuAvLQgFhPrSoQ0L+g8QgqI5VYOATDKmON
fOrVWXX/b1KR80AP9OKVT9ODz0Klva1EUDtTCgrjlwi7kLRjt1IV/nInJ93QN8rM4s5h5Tx+KT2g
YCXLpfZI5WkWUIpe4M0WkZVsFuzhYUjHTOdQb8URZFkE3Gz2iHHcRC/jcgtS0Tt2kAEz9Z/r+NWu
+6lwhHM27C2nB28zdSn4Z1mBkl0hVGBmIl0YFA==</SignatureValue>
  <KeyInfo>
    <X509Data>
      <X509Certificate>MIIIATCCBemgAwIBAgIIEc9RdTWnRzYwDQYJKoZIhvcNAQELBQAwWzEXMBUGA1UEBRMOUlVDIDgwMDUwMTcyLTExGjAYBgNVBAMTEUNBLURPQ1VNRU5UQSBTLkEuMRcwFQYDVQQKEw5ET0NVTUVOVEEgUy5BLjELMAkGA1UEBhMCUFkwHhcNMjAwMTE1MTIxNzMzWhcNMjIwMTE0MTIyNzMzWjCBojELMAkGA1UEBhMCUFkxFzAVBgNVBAQMDkFDSE9OIEZPUk5FTExTMREwDwYDVQQFEwhDSTg1MDQ3OTEVMBMGA1UEKgwMSk9SR0UgSkFWSUVSMRcwFQYDVQQKDA5QRVJTT05BIEZJU0lDQTERMA8GA1UECwwIRklSTUEgRjIxJDAiBgNVBAMMG0pPUkdFIEpBVklFUiBBQ0hPTiBGT1JORUxMUzCCASIwDQYJKoZIhvcNAQEBBQADggEPADCCAQoCggEBAMUGL+AJYNU/Cb3VBGuASqvLOB6ewtV3RvnY3dngdGz03yVWWgNYAmiNtDatzor1I/bSEQBAFWM3gdviYhd42GQ0xc8pSA90Z8eU1XLdFtLL8Hm9waDOWeHT5LmZvf6yAuQqnHgTSMh3N8SqAzxx17OS3ym3/LRWCYtI9/ROzNnz2j3rFCXXTBcVpPKGOz0DDiC/GYXWXsQhtd2ANkiKVM44WdM+Y3dmG/ISIgImVeCQppb03xgdUx089r3V+sq8xUdQdciSoUex2UdEjYFeR9Uw7dU/LV8vjxGe9yCr77tek5vAXxTsEE4cLvomPPAnNPlNt+8kG6Zc1bA6cDraMI0CAwEAAaOCA38wggN7MAwGA1UdEwEB/wQCMAAwDgYDVR0PAQH/BAQDAgXgMCoGA1UdJQEB/wQgMB4GCCsGAQUFBwMBBggrBgEFBQcDAgYIKwYBBQUHAwQwHQYDVR0OBBYEFCxlgD5Z0r7YPXJTEJfmfB6tqioN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qYWNob25AZWxlY3Ryb2Jhbi5jb20ucHk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BO59qop/uk7N9JwreSo3KbDkQxqtqMZzyzrevEfzKifP8ywcPHzMu9laHpYTheWqufEW+ZN2AArWUgw9xbF62pP3jNPUXWZ7s3m8QqGPRPOkUP+AVhzXCa6JPLkuhB8WM1ZloK3I3QJlUXbnXqzNdTlTQnEJY2Xu9zOMn6o5Wh218Yzj8dGmSAxY+ZpyEZDAXzO9jgIRQA9nzHN64xw9W9jmCKzkXAZgPKnunYj800xwHStfD/0x+ivDNpuzuGR1IFPnOuJgo6M+nTm9MADrIh/62rf/N6Jp8kMkPhQrw/PLvRcSPEHqGUYGnIhZ2XpQPQn5bgXg/ybzDE/HoMJ3sXOxwaDH3RmcUTZPQocO6EFB4bR8Th6jcb4Q4dvJ21laGhaOsTptiV8ejv8oXNlyh8CEZlpIfBwf16aJA12C31WPSMxKFhpccjKoGwUqOLNxsh8gxBh0MBmett8c++AmExE1gGvrxjNa2y38wcnOQivRsYxrxIJsjoL13VthnWltowZnSIdphRhRnWnNdh6LoEiGM6TJvJuXdA39yIOqe34Frj6OBy/4UGDlJ+Tft82GM1Tz6Qh2Gxb9O27R46bUHVN8NWAsnOov1Yqe6xsk/RForecvKntgO1HFgGrzMVOGLu1SSIZxBbzfS82NzPhiq7hOadfVFDfwk2vIP7GwZLp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JgfLq1OYHggBNhhFlOHOQd2g0TP60KBZPdlh8aUJ9Bw=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OlzSm+hz0fu+laGoFZt1mK340zEe3vry3GQYDkKaVM4=</DigestValue>
      </Reference>
      <Reference URI="/xl/media/image1.emf?ContentType=image/x-emf">
        <DigestMethod Algorithm="http://www.w3.org/2001/04/xmlenc#sha256"/>
        <DigestValue>nbIzeB6+PARow5+SPZVmXAilvEXhIflp3M2Jh0jpULc=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VG1EfcRwb8VSkmTlVKit9/zGI7X2uRo3O5WCiTju3bg=</DigestValue>
      </Reference>
      <Reference URI="/xl/sharedStrings.xml?ContentType=application/vnd.openxmlformats-officedocument.spreadsheetml.sharedStrings+xml">
        <DigestMethod Algorithm="http://www.w3.org/2001/04/xmlenc#sha256"/>
        <DigestValue>PlQHY2PN49iCC8gHS524DmAoXfcqJnYRl5P+cg4NO8c=</DigestValue>
      </Reference>
      <Reference URI="/xl/styles.xml?ContentType=application/vnd.openxmlformats-officedocument.spreadsheetml.styles+xml">
        <DigestMethod Algorithm="http://www.w3.org/2001/04/xmlenc#sha256"/>
        <DigestValue>4+B0iLR3MeV6OxL/A1XT2/UFt99mX/MM2ZNKFaGwFOg=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KFZ0cVS1Vo4aSngYXA6EwVvJyBCBP++Uk68PWAhggKQ=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oCHE4WTfJfq23F4Mf3Fy1qPlxNvnG7rvD5+x9ehvHsM=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2020-06-29T14:57:20Z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{D26241D6-A285-4BAB-B5ED-2B7DA564CC5D}</SetupID>
          <SignatureText>Jorge Achón Fornells</SignatureText>
          <SignatureImage/>
          <SignatureComments/>
          <WindowsVersion>10.0</WindowsVersion>
          <OfficeVersion>16.0.12827/20</OfficeVersion>
          <ApplicationVersion>16.0.12827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2020-06-29T14:57:20Z</xd:SigningTime>
          <xd:SigningCertificate>
            <xd:Cert>
              <xd:CertDigest>
                <DigestMethod Algorithm="http://www.w3.org/2001/04/xmlenc#sha256"/>
                <DigestValue>sGeVRX6ULlF5WGiYzp8nBSeiCm138qC3DxypeNOBq1U=</DigestValue>
              </xd:CertDigest>
              <xd:IssuerSerial>
                <X509IssuerName>C=PY, O=DOCUMENTA S.A., CN=CA-DOCUMENTA S.A., SERIALNUMBER=RUC 80050172-1</X509IssuerName>
                <X509SerialNumber>1283333982677059382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AABAAB/AAAAAAAAAAAAAACPGwAAtQ0AACBFTUYAAAEADBwAAKoAAAAGAAAAAAAAAAAAAAAAAAAAgAcAADgEAAAPAgAAKAEAAAAAAAAAAAAAAAAAAJgKCABAhAQ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AABLfx/AABNa+z2+38AACBCAS38fwAAvMxW9/t/AADYFAAAAAAAAEAAAMD7fwAAAAABLfx/AAAJbuz2+38AAAQAAAAAAAAAIEIBLfx/AADorXAjAwAAALzMVvf7fwAASAAAAPt/AAC8zFb3+38AAMgjePf7fwAAQNFW9wAAAAABAAAAAAAAAKr1Vvf7fwAAAAABLfx/AAAAAAAAAAAAAAAAAAADAAAAwRQXLPx/AAAAAAAAAAAAAHALAAAAAAAAAAAWXKoBAAAIsHAjAwAAAAAAAAAAAAAAAAAAAAAAAAAAAAAAAAAAAAAAAAAAAAAAaa9wIwMAAAB8Xuz2ZHYACAAAAAAlAAAADAAAAAEAAAAYAAAADAAAAAAAAAASAAAADAAAAAEAAAAeAAAAGAAAAL0AAAAEAAAA9wAAABEAAAAlAAAADAAAAAEAAABUAAAAiAAAAL4AAAAEAAAA9QAAABAAAAABAAAAVZXbQV9C20G+AAAABAAAAAoAAABMAAAAAAAAAAAAAAAAAAAA//////////9gAAAAMgA5AC8AMAA2AC8AMgAwADIAMAAGAAAABgAAAAQAAAAGAAAABgAAAAQAAAAGAAAABgAAAAYAAAAGAAAASwAAAEAAAAAwAAAABQAAACAAAAABAAAAAQAAABAAAAAAAAAAAAAAAAEBAACAAAAAAAAAAAAAAAABAQAAgAAAAFIAAABwAQAAAgAAABAAAAAHAAAAAAAAAAAAAAC8AgAAAAAAAAECAiJTAHkAcwB0AGUAbQAAAAAAAAAAAAAAAAAAAAAAAAAAAAAAAAAAAAAAAAAAAAAAAAAAAAAAAAAAAAAAAAAAAAAAAAAAAAkAAAABAAAAOMMuLPx/AAAAvyNkqgEAAEh+Oiz8fwAAAAAAAAAAAAAAAAAAAAAAAEjccCMDAAAAwAz2WaoBAAAAAAAAAAAAAAAAAAAAAAAA13Bz74kSAAAAAAAAAAAAAAAAAAAAAAAAtACKBQAAAAAAABZcqgEAAJDdcCMAAAAAsBEWXKoBAAAHAAAAAAAAAAAAAAAAAAAAzNxwIwMAAAAJ3XAjAwAAAMEUFyz8fwAACwAAAAAAAABWThosAAAAAGZol/arQgAA42V8Lvx/AADM3HAjAwAAAAcAAAAAAAAAAAAAAAAAAAAAAAAAAAAAAAAAAAAAAAAAAg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+FQudKoBAAA4wy4s/H8AAPhULnSqAQAASH46LPx/AAAAAAAAAAAAAAAAAAAAAAAA/v////////8CAAAAAAAAAAAAAAAAAAAAAAAAAAAAAAAHzGzviRIAAAIAAAAAAAAAiEeC9vt/AADg////AAAAAAAAFlyqAQAA2GhvIwAAAAAAAAAAAAAAAAYAAAAAAAAAAAAAAAAAAAD8Z28jAwAAADlobyMDAAAAwRQXLPx/AACbAM8BAAAAADAAAAAAAAAA1m0PnK8JAACo+YL2+38AAPxnbyMDAAAABgAAAPx/AAAAAAAAAAAAAAAAAAAAAAAAAAAAAAAAAAAgAAAAZHYACAAAAAAlAAAADAAAAAMAAAAYAAAADAAAAAAAAAASAAAADAAAAAEAAAAWAAAADAAAAAgAAABUAAAAVAAAAAoAAAAnAAAAHgAAAEoAAAABAAAAVZXbQV9C20EKAAAASwAAAAEAAABMAAAABAAAAAkAAAAnAAAAIAAAAEsAAABQAAAAWABoYR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DMAAAC7AAAARwAAACkAAAAzAAAAkwAAABUAAAAhAPAAAAAAAAAAAAAAAIA/AAAAAAAAAAAAAIA/AAAAAAAAAAAAAAAAAAAAAAAAAAAAAAAAAAAAAAAAAAAlAAAADAAAAAAAAIAoAAAADAAAAAQAAABSAAAAcAEAAAQAAADw////AAAAAAAAAAAAAAAAkAEAAAAAAAEAAAAAcwBlAGcAbwBlACAAdQBpAAAAAAAAAAAAAAAAAAAAAAAAAAAAAAAAAAAAAAAAAAAAAAAAAAAAAAAAAAAAAAAAAAAAAABwd4RrqgEAADjDLiz8fwAAcHeEa6oBAABIfjos/H8AAAAAAAAAAAAAAAAAAAAAAAAAAAAAAACAPwAAAAAAAIA/AAAAAAAAAAAAAAAAAAAAAMfMbO+JEgAAo0cH9gAAAAAAAAAAqgEAAPD///8AAAAAAAAWXKoBAACYaW8jAAAAAAAAAAAAAAAACQAAAAAAAAAAAAAAAAAAALxobyMDAAAA+WhvIwMAAADBFBcs/H8AAAAAAACqAQAAAAAAAAAAAACWbg+crwkAAOBWSXSqAQAAvGhvIwMAAAAJAAAA/H8AAAAAAAAAAAAAAAAAAAAAAAAAAAAAAAAAACAAAABkdgAIAAAAACUAAAAMAAAABAAAABgAAAAMAAAAAAAAABIAAAAMAAAAAQAAAB4AAAAYAAAAKQAAADMAAAC8AAAASAAAACUAAAAMAAAABAAAAFQAAADEAAAAKgAAADMAAAC6AAAARwAAAAEAAABVldtBX0LbQSoAAAAzAAAAFAAAAEwAAAAAAAAAAAAAAAAAAAD//////////3QAAABKAG8AcgBnAGUAIABBAGMAaADzAG4AIABGAG8AcgBuAGUAbABsAHMABgAAAAkAAAAGAAAACQAAAAgAAAAEAAAACgAAAAcAAAAJAAAACQAAAAkAAAAEAAAACAAAAAkAAAAGAAAACQAAAAgAAAAEAAAABAAAAAcAAABLAAAAQAAAADAAAAAFAAAAIAAAAAEAAAABAAAAEAAAAAAAAAAAAAAAAQEAAIAAAAAAAAAAAAAAAAEBAACAAAAAJQAAAAwAAAACAAAAJwAAABgAAAAFAAAAAAAAAP///wAAAAAAJQAAAAwAAAAFAAAATAAAAGQAAAAAAAAAUAAAAAABAAB8AAAAAAAAAFAAAAABAQAALQAAACEA8AAAAAAAAAAAAAAAgD8AAAAAAAAAAAAAgD8AAAAAAAAAAAAAAAAAAAAAAAAAAAAAAAAAAAAAAAAAACUAAAAMAAAAAAAAgCgAAAAMAAAABQAAACcAAAAYAAAABQAAAAAAAAD///8AAAAAACUAAAAMAAAABQAAAEwAAABkAAAACQAAAFAAAAD3AAAAXAAAAAkAAABQAAAA7wAAAA0AAAAhAPAAAAAAAAAAAAAAAIA/AAAAAAAAAAAAAIA/AAAAAAAAAAAAAAAAAAAAAAAAAAAAAAAAAAAAAAAAAAAlAAAADAAAAAAAAIAoAAAADAAAAAUAAAAlAAAADAAAAAEAAAAYAAAADAAAAAAAAAASAAAADAAAAAEAAAAeAAAAGAAAAAkAAABQAAAA+AAAAF0AAAAlAAAADAAAAAEAAABUAAAA8AAAAAoAAABQAAAAsQAAAFwAAAABAAAAVZXbQV9C20EKAAAAUAAAABsAAABMAAAAAAAAAAAAAAAAAAAA//////////+EAAAASgBPAFIARwBFACAASgBBAFYASQBFAFIAIABBAEMASABPAE4AIABGAE8AUgBOAEUATABMAFMAZVUEAAAACQAAAAcAAAAIAAAABgAAAAMAAAAEAAAABwAAAAcAAAADAAAABgAAAAcAAAADAAAABwAAAAcAAAAIAAAACQAAAAgAAAADAAAABgAAAAkAAAAHAAAACAAAAAYAAAAFAAAABQAAAAYAAABLAAAAQAAAADAAAAAFAAAAIAAAAAEAAAABAAAAEAAAAAAAAAAAAAAAAQEAAIAAAAAAAAAAAAAAAAEBAACAAAAAJQAAAAwAAAACAAAAJwAAABgAAAAFAAAAAAAAAP///wAAAAAAJQAAAAwAAAAFAAAATAAAAGQAAAAJAAAAYAAAAPcAAABsAAAACQAAAGAAAADvAAAADQAAACEA8AAAAAAAAAAAAAAAgD8AAAAAAAAAAAAAgD8AAAAAAAAAAAAAAAAAAAAAAAAAAAAAAAAAAAAAAAAAACUAAAAMAAAAAAAAgCgAAAAMAAAABQAAACUAAAAMAAAAAQAAABgAAAAMAAAAAAAAABIAAAAMAAAAAQAAAB4AAAAYAAAACQAAAGAAAAD4AAAAbQAAACUAAAAMAAAAAQAAAFQAAACIAAAACgAAAGAAAABHAAAAbAAAAAEAAABVldtBX0LbQQoAAABgAAAACgAAAEwAAAAAAAAAAAAAAAAAAAD//////////2AAAABQAFIARQBTAEkARABFAE4AVABFAAYAAAAHAAAABgAAAAYAAAADAAAACAAAAAYAAAAIAAAABgAAAAYAAABLAAAAQAAAADAAAAAFAAAAIAAAAAEAAAABAAAAEAAAAAAAAAAAAAAAAQEAAIAAAAAAAAAAAAAAAAEBAACAAAAAJQAAAAwAAAACAAAAJwAAABgAAAAFAAAAAAAAAP///wAAAAAAJQAAAAwAAAAFAAAATAAAAGQAAAAJAAAAcAAAAPcAAAB8AAAACQAAAHAAAADvAAAADQAAACEA8AAAAAAAAAAAAAAAgD8AAAAAAAAAAAAAgD8AAAAAAAAAAAAAAAAAAAAAAAAAAAAAAAAAAAAAAAAAACUAAAAMAAAAAAAAgCgAAAAMAAAABQAAACUAAAAMAAAAAQAAABgAAAAMAAAAAAAAABIAAAAMAAAAAQAAABYAAAAMAAAAAAAAAFQAAAA8AQAACgAAAHAAAAD2AAAAfAAAAAEAAABVldtBX0LbQQoAAABwAAAAKAAAAEwAAAAEAAAACQAAAHAAAAD4AAAAfQAAAJwAAABGAGkAcgBtAGEAZABvACAAcABvAHIAOgAgAEoATwBSAEcARQAgAEoAQQBWAEkARQBSACAAQQBDAEgATwBOACAARgBPAFIATgBFAEwATABTAAYAAAADAAAABAAAAAkAAAAGAAAABwAAAAcAAAADAAAABwAAAAcAAAAEAAAAAwAAAAMAAAAEAAAACQAAAAcAAAAIAAAABgAAAAMAAAAEAAAABwAAAAcAAAADAAAABgAAAAcAAAADAAAABwAAAAcAAAAIAAAACQAAAAgAAAADAAAABgAAAAkAAAAHAAAACAAAAAYAAAAFAAAABQAAAAYAAAAWAAAADAAAAAAAAAAlAAAADAAAAAIAAAAOAAAAFAAAAAAAAAAQAAAAFAAAAA==</Object>
  <Object Id="idInvalidSigLnImg">AQAAAGwAAAAAAAAAAAAAAAABAAB/AAAAAAAAAAAAAACPGwAAtQ0AACBFTUYAAAEAeCEAALEAAAAGAAAAAAAAAAAAAAAAAAAAgAcAADgEAAAPAgAAKAEAAAAAAAAAAAAAAAAAAJgKCABAhAQACgAAABAAAAAAAAAAAAAAAEsAAAAQAAAAAAAAAAUAAAAeAAAAGAAAAAAAAAAAAAAAAQEAAIAAAAAnAAAAGAAAAAEAAAAAAAAAAAAAAAAAAAAlAAAADAAAAAEAAABMAAAAZAAAAAAAAAAAAAAAAAEAAH8AAAAAAAAAAAAAAAE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8PDwAAAAAAAlAAAADAAAAAEAAABMAAAAZAAAAAAAAAAAAAAAAAEAAH8AAAAAAAAAAAAAAAEBAACAAAAAIQDwAAAAAAAAAAAAAACAPwAAAAAAAAAAAACAPwAAAAAAAAAAAAAAAAAAAAAAAAAAAAAAAAAAAAAAAAAAJQAAAAwAAAAAAACAKAAAAAwAAAABAAAAJwAAABgAAAABAAAAAAAAAPDw8AAAAAAAJQAAAAwAAAABAAAATAAAAGQAAAAAAAAAAAAAAAABAAB/AAAAAAAAAAAAAAABAQAAgAAAACEA8AAAAAAAAAAAAAAAgD8AAAAAAAAAAAAAgD8AAAAAAAAAAAAAAAAAAAAAAAAAAAAAAAAAAAAAAAAAACUAAAAMAAAAAAAAgCgAAAAMAAAAAQAAACcAAAAYAAAAAQAAAAAAAADw8PAAAAAAACUAAAAMAAAAAQAAAEwAAABkAAAAAAAAAAAAAAAAAQAAfwAAAAAAAAAAAAAAAQEAAIAAAAAhAPAAAAAAAAAAAAAAAIA/AAAAAAAAAAAAAIA/AAAAAAAAAAAAAAAAAAAAAAAAAAAAAAAAAAAAAAAAAAAlAAAADAAAAAAAAIAoAAAADAAAAAEAAAAnAAAAGAAAAAEAAAAAAAAA////AAAAAAAlAAAADAAAAAEAAABMAAAAZAAAAAAAAAAAAAAAAAEAAH8AAAAAAAAAAAAAAAEBAACAAAAAIQDwAAAAAAAAAAAAAACAPwAAAAAAAAAAAACAPwAAAAAAAAAAAAAAAAAAAAAAAAAAAAAAAAAAAAAAAAAAJQAAAAwAAAAAAACAKAAAAAwAAAABAAAAJwAAABgAAAABAAAAAAAAAP///wAAAAAAJQAAAAwAAAABAAAATAAAAGQAAAAAAAAAAAAAAAABAAB/AAAAAAAAAAAAAAAB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BLfx/AABNa+z2+38AACBCAS38fwAAvMxW9/t/AADYFAAAAAAAAEAAAMD7fwAAAAABLfx/AAAJbuz2+38AAAQAAAAAAAAAIEIBLfx/AADorXAjAwAAALzMVvf7fwAASAAAAPt/AAC8zFb3+38AAMgjePf7fwAAQNFW9wAAAAABAAAAAAAAAKr1Vvf7fwAAAAABLfx/AAAAAAAAAAAAAAAAAAADAAAAwRQXLPx/AAAAAAAAAAAAAHALAAAAAAAAAAAWXKoBAAAIsHAjAwAAAAAAAAAAAAAAAAAAAAAAAAAAAAAAAAAAAAAAAAAAAAAAaa9wIwMAAAB8Xuz2ZHYACAAAAAAlAAAADAAAAAEAAAAYAAAADAAAAP8AAAASAAAADAAAAAEAAAAeAAAAGAAAACIAAAAEAAAAcgAAABEAAAAlAAAADAAAAAEAAABUAAAAqAAAACMAAAAEAAAAcAAAABAAAAABAAAAVZXbQV9C20EjAAAABAAAAA8AAABMAAAAAAAAAAAAAAAAAAAA//////////9sAAAARgBpAHIAbQBhACAAbgBvACAAdgDhAGwAaQBkAGEAAAAGAAAAAwAAAAQAAAAJAAAABgAAAAMAAAAHAAAABwAAAAMAAAAFAAAABgAAAAMAAAADAAAABwAAAAYAAABLAAAAQAAAADAAAAAFAAAAIAAAAAEAAAABAAAAEAAAAAAAAAAAAAAAAQEAAIAAAAAAAAAAAAAAAAEBAACAAAAAUgAAAHABAAACAAAAEAAAAAcAAAAAAAAAAAAAALwCAAAAAAAAAQICIlMAeQBzAHQAZQBtAAAAAAAAAAAAAAAAAAAAAAAAAAAAAAAAAAAAAAAAAAAAAAAAAAAAAAAAAAAAAAAAAAAAAAAAAAAACQAAAAEAAAA4wy4s/H8AAAC/I2SqAQAASH46LPx/AAAAAAAAAAAAAAAAAAAAAAAASNxwIwMAAADADPZZqgEAAAAAAAAAAAAAAAAAAAAAAADXcHPviRIAAAAAAAAAAAAAAAAAAAAAAAC0AIoFAAAAAAAAFlyqAQAAkN1wIwAAAACwERZcqgEAAAcAAAAAAAAAAAAAAAAAAADM3HAjAwAAAAndcCMDAAAAwRQXLPx/AAALAAAAAAAAAFZOGiwAAAAAZmiX9qtCAADjZXwu/H8AAMzccCMDAAAABwAAAAAAAAAAAAAAAAAAAAAAAAAAAAAAAAAAAAAAAAAC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D4VC50qgEAADjDLiz8fwAA+FQudKoBAABIfjos/H8AAAAAAAAAAAAAAAAAAAAAAAD+/////////wIAAAAAAAAAAAAAAAAAAAAAAAAAAAAAAAfMbO+JEgAAAgAAAAAAAACIR4L2+38AAOD///8AAAAAAAAWXKoBAADYaG8jAAAAAAAAAAAAAAAABgAAAAAAAAAAAAAAAAAAAPxnbyMDAAAAOWhvIwMAAADBFBcs/H8AAJsAzwEAAAAAMAAAAAAAAADWbQ+crwkAAKj5gvb7fwAA/GdvIwMAAAAGAAAA/H8AAAAAAAAAAAAAAAAAAAAAAAAAAAAAAAAAACAAAABkdgAIAAAAACUAAAAMAAAAAwAAABgAAAAMAAAAAAAAABIAAAAMAAAAAQAAABYAAAAMAAAACAAAAFQAAABUAAAACgAAACcAAAAeAAAASgAAAAEAAABVldtBX0Lb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LsAAABHAAAAKQAAADMAAACTAAAAFQAAACEA8AAAAAAAAAAAAAAAgD8AAAAAAAAAAAAAgD8AAAAAAAAAAAAAAAAAAAAAAAAAAAAAAAAAAAAAAAAAACUAAAAMAAAAAAAAgCgAAAAMAAAABAAAAFIAAABwAQAABAAAAPD///8AAAAAAAAAAAAAAACQAQAAAAAAAQAAAABzAGUAZwBvAGUAIAB1AGkAAAAAAAAAAAAAAAAAAAAAAAAAAAAAAAAAAAAAAAAAAAAAAAAAAAAAAAAAAAAAAAAAAAAAAHB3hGuqAQAAOMMuLPx/AABwd4RrqgEAAEh+Oiz8fwAAAAAAAAAAAAAAAAAAAAAAAAAAAAAAAIA/AAAAAAAAgD8AAAAAAAAAAAAAAAAAAAAAx8xs74kSAACjRwf2AAAAAAAAAACqAQAA8P///wAAAAAAABZcqgEAAJhpbyMAAAAAAAAAAAAAAAAJAAAAAAAAAAAAAAAAAAAAvGhvIwMAAAD5aG8jAwAAAMEUFyz8fwAAAAAAAKoBAAAAAAAAAAAAAJZuD5yvCQAA4FZJdKoBAAC8aG8jAwAAAAkAAAD8fwAAAAAAAAAAAAAAAAAAAAAAAAAAAAAAAAAAIAAAAGR2AAgAAAAAJQAAAAwAAAAEAAAAGAAAAAwAAAAAAAAAEgAAAAwAAAABAAAAHgAAABgAAAApAAAAMwAAALwAAABIAAAAJQAAAAwAAAAEAAAAVAAAAMQAAAAqAAAAMwAAALoAAABHAAAAAQAAAFWV20FfQttBKgAAADMAAAAUAAAATAAAAAAAAAAAAAAAAAAAAP//////////dAAAAEoAbwByAGcAZQAgAEEAYwBoAPMAbgAgAEYAbwByAG4AZQBsAGwAcwAGAAAACQAAAAYAAAAJAAAACAAAAAQAAAAKAAAABwAAAAkAAAAJAAAACQAAAAQAAAAIAAAACQAAAAYAAAAJAAAACAAAAAQAAAAEAAAABwAAAEsAAABAAAAAMAAAAAUAAAAgAAAAAQAAAAEAAAAQAAAAAAAAAAAAAAABAQAAgAAAAAAAAAAAAAAAAQEAAIAAAAAlAAAADAAAAAIAAAAnAAAAGAAAAAUAAAAAAAAA////AAAAAAAlAAAADAAAAAUAAABMAAAAZAAAAAAAAABQAAAAAAEAAHwAAAAAAAAAUAAAAAEBAAAtAAAAIQDwAAAAAAAAAAAAAACAPwAAAAAAAAAAAACAPwAAAAAAAAAAAAAAAAAAAAAAAAAAAAAAAAAAAAAAAAAAJQAAAAwAAAAAAACAKAAAAAwAAAAFAAAAJwAAABgAAAAFAAAAAAAAAP///wAAAAAAJQAAAAwAAAAFAAAATAAAAGQAAAAJAAAAUAAAAPcAAABcAAAACQAAAFAAAADvAAAADQAAACEA8AAAAAAAAAAAAAAAgD8AAAAAAAAAAAAAgD8AAAAAAAAAAAAAAAAAAAAAAAAAAAAAAAAAAAAAAAAAACUAAAAMAAAAAAAAgCgAAAAMAAAABQAAACUAAAAMAAAAAQAAABgAAAAMAAAAAAAAABIAAAAMAAAAAQAAAB4AAAAYAAAACQAAAFAAAAD4AAAAXQAAACUAAAAMAAAAAQAAAFQAAADwAAAACgAAAFAAAACxAAAAXAAAAAEAAABVldtBX0LbQQoAAABQAAAAGwAAAEwAAAAAAAAAAAAAAAAAAAD//////////4QAAABKAE8AUgBHAEUAIABKAEEAVgBJAEUAUgAgAEEAQwBIAE8ATgAgAEYATwBSAE4ARQBMAEwAUwByZQQAAAAJAAAABwAAAAgAAAAGAAAAAwAAAAQAAAAHAAAABwAAAAMAAAAGAAAABwAAAAMAAAAHAAAABwAAAAgAAAAJAAAACAAAAAMAAAAGAAAACQAAAAcAAAAIAAAABgAAAAUAAAAFAAAABgAAAEsAAABAAAAAMAAAAAUAAAAgAAAAAQAAAAEAAAAQAAAAAAAAAAAAAAABAQAAgAAAAAAAAAAAAAAAAQEAAIAAAAAlAAAADAAAAAIAAAAnAAAAGAAAAAUAAAAAAAAA////AAAAAAAlAAAADAAAAAUAAABMAAAAZAAAAAkAAABgAAAA9wAAAGwAAAAJAAAAYAAAAO8AAAANAAAAIQDwAAAAAAAAAAAAAACAPwAAAAAAAAAAAACAPwAAAAAAAAAAAAAAAAAAAAAAAAAAAAAAAAAAAAAAAAAAJQAAAAwAAAAAAACAKAAAAAwAAAAFAAAAJQAAAAwAAAABAAAAGAAAAAwAAAAAAAAAEgAAAAwAAAABAAAAHgAAABgAAAAJAAAAYAAAAPgAAABtAAAAJQAAAAwAAAABAAAAVAAAAIgAAAAKAAAAYAAAAEcAAABsAAAAAQAAAFWV20FfQttBCgAAAGAAAAAKAAAATAAAAAAAAAAAAAAAAAAAAP//////////YAAAAFAAUgBFAFMASQBEAEUATgBUAEUABgAAAAcAAAAGAAAABgAAAAMAAAAIAAAABgAAAAgAAAAGAAAABgAAAEsAAABAAAAAMAAAAAUAAAAgAAAAAQAAAAEAAAAQAAAAAAAAAAAAAAABAQAAgAAAAAAAAAAAAAAAAQEAAIAAAAAlAAAADAAAAAIAAAAnAAAAGAAAAAUAAAAAAAAA////AAAAAAAlAAAADAAAAAUAAABMAAAAZAAAAAkAAABwAAAA9wAAAHwAAAAJAAAAcAAAAO8AAAANAAAAIQDwAAAAAAAAAAAAAACAPwAAAAAAAAAAAACAPwAAAAAAAAAAAAAAAAAAAAAAAAAAAAAAAAAAAAAAAAAAJQAAAAwAAAAAAACAKAAAAAwAAAAFAAAAJQAAAAwAAAABAAAAGAAAAAwAAAAAAAAAEgAAAAwAAAABAAAAFgAAAAwAAAAAAAAAVAAAADwBAAAKAAAAcAAAAPYAAAB8AAAAAQAAAFWV20FfQttBCgAAAHAAAAAoAAAATAAAAAQAAAAJAAAAcAAAAPgAAAB9AAAAnAAAAEYAaQByAG0AYQBkAG8AIABwAG8AcgA6ACAASgBPAFIARwBFACAASgBBAFYASQBFAFIAIABBAEMASABPAE4AIABGAE8AUgBOAEUATABMAFMABgAAAAMAAAAEAAAACQAAAAYAAAAHAAAABwAAAAMAAAAHAAAABwAAAAQAAAADAAAAAwAAAAQAAAAJAAAABwAAAAgAAAAGAAAAAwAAAAQAAAAHAAAABwAAAAMAAAAGAAAABwAAAAMAAAAHAAAABwAAAAgAAAAJAAAACAAAAAMAAAAGAAAACQAAAAcAAAAIAAAABgAAAAUAAAAFAAAABgAAABYAAAAMAAAAAAAAACUAAAAMAAAAAgAAAA4AAAAUAAAAAAAAABAAAAAUAAAA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A</vt:lpstr>
      <vt:lpstr>'ANEXO 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 Correa</dc:creator>
  <cp:lastModifiedBy>0</cp:lastModifiedBy>
  <cp:lastPrinted>2020-06-25T16:38:35Z</cp:lastPrinted>
  <dcterms:created xsi:type="dcterms:W3CDTF">2019-03-29T21:25:06Z</dcterms:created>
  <dcterms:modified xsi:type="dcterms:W3CDTF">2020-06-29T13:46:58Z</dcterms:modified>
</cp:coreProperties>
</file>