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. EJERCICIO 2019\CNV\Setiembre\"/>
    </mc:Choice>
  </mc:AlternateContent>
  <xr:revisionPtr revIDLastSave="0" documentId="13_ncr:1_{8862DCB6-600F-433D-A6E2-375364F4D80C}" xr6:coauthVersionLast="44" xr6:coauthVersionMax="44" xr10:uidLastSave="{00000000-0000-0000-0000-000000000000}"/>
  <bookViews>
    <workbookView xWindow="-120" yWindow="-120" windowWidth="15600" windowHeight="11160" xr2:uid="{00000000-000D-0000-FFFF-FFFF00000000}"/>
  </bookViews>
  <sheets>
    <sheet name="Hoja1" sheetId="1" r:id="rId1"/>
  </sheets>
  <definedNames>
    <definedName name="_xlnm._FilterDatabase" localSheetId="0" hidden="1">Hoja1!$A$20:$I$51</definedName>
    <definedName name="_xlnm.Print_Titles" localSheetId="0">Hoja1!$1:$21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1" i="1" l="1"/>
  <c r="I51" i="1"/>
  <c r="E51" i="1" l="1"/>
  <c r="G51" i="1" l="1"/>
</calcChain>
</file>

<file path=xl/sharedStrings.xml><?xml version="1.0" encoding="utf-8"?>
<sst xmlns="http://schemas.openxmlformats.org/spreadsheetml/2006/main" count="82" uniqueCount="35">
  <si>
    <t>ANEXO A</t>
  </si>
  <si>
    <t>CUADRO DE CAPITAL INTEGRADO</t>
  </si>
  <si>
    <t>Nº</t>
  </si>
  <si>
    <t>Accionista</t>
  </si>
  <si>
    <t>Clase</t>
  </si>
  <si>
    <t>Cant. de Acc.</t>
  </si>
  <si>
    <t>Cant. Total de Votos</t>
  </si>
  <si>
    <t>Monto en Gs.</t>
  </si>
  <si>
    <t>% Partic. En Capital</t>
  </si>
  <si>
    <t>del</t>
  </si>
  <si>
    <t>al</t>
  </si>
  <si>
    <t>OVM</t>
  </si>
  <si>
    <t>Pref. A</t>
  </si>
  <si>
    <t>Pref. B</t>
  </si>
  <si>
    <t>Pref. C</t>
  </si>
  <si>
    <t>Pref. D</t>
  </si>
  <si>
    <t>Pref. E</t>
  </si>
  <si>
    <t>Pref. F</t>
  </si>
  <si>
    <t>Nº de Acciones</t>
  </si>
  <si>
    <r>
      <rPr>
        <b/>
        <sz val="11"/>
        <color theme="1"/>
        <rFont val="Calibri"/>
        <family val="2"/>
        <scheme val="minor"/>
      </rPr>
      <t>Valor nominal de las acciones:</t>
    </r>
    <r>
      <rPr>
        <sz val="11"/>
        <color theme="1"/>
        <rFont val="Calibri"/>
        <family val="2"/>
        <scheme val="minor"/>
      </rPr>
      <t xml:space="preserve"> Gs. 500.000 cada una</t>
    </r>
  </si>
  <si>
    <r>
      <rPr>
        <b/>
        <sz val="11"/>
        <color theme="1"/>
        <rFont val="Calibri"/>
        <family val="2"/>
        <scheme val="minor"/>
      </rPr>
      <t>Representado por</t>
    </r>
    <r>
      <rPr>
        <sz val="11"/>
        <color theme="1"/>
        <rFont val="Calibri"/>
        <family val="2"/>
        <scheme val="minor"/>
      </rPr>
      <t xml:space="preserve"> Gs. 35.000.000.000 de acciones ordinarias VM, Gs. 15.000.000.000 de acciones ordinarias VS,</t>
    </r>
  </si>
  <si>
    <r>
      <rPr>
        <b/>
        <sz val="11"/>
        <color theme="1"/>
        <rFont val="Calibri"/>
        <family val="2"/>
        <scheme val="minor"/>
      </rPr>
      <t xml:space="preserve">Capital Emitido </t>
    </r>
    <r>
      <rPr>
        <sz val="11"/>
        <color theme="1"/>
        <rFont val="Calibri"/>
        <family val="2"/>
        <scheme val="minor"/>
      </rPr>
      <t>Gs. 100.000.000.000.-</t>
    </r>
  </si>
  <si>
    <r>
      <rPr>
        <b/>
        <sz val="11"/>
        <color theme="1"/>
        <rFont val="Calibri"/>
        <family val="2"/>
        <scheme val="minor"/>
      </rPr>
      <t xml:space="preserve">EMPRESA: </t>
    </r>
    <r>
      <rPr>
        <sz val="11"/>
        <color theme="1"/>
        <rFont val="Calibri"/>
        <family val="2"/>
        <scheme val="minor"/>
      </rPr>
      <t>ELECTROBAN S.A.E.C.A.</t>
    </r>
  </si>
  <si>
    <t xml:space="preserve"> Gs. 50.000.000.000 acciones preferidas.---------------------------------------------------------------------------------------</t>
  </si>
  <si>
    <t xml:space="preserve">Jorge Javier Achón Fornells </t>
  </si>
  <si>
    <t>Presidente</t>
  </si>
  <si>
    <t>JORGE ACHON</t>
  </si>
  <si>
    <t>JOSE RIVAROLA</t>
  </si>
  <si>
    <t>VICTOR VARELA</t>
  </si>
  <si>
    <t>Pref.E</t>
  </si>
  <si>
    <r>
      <rPr>
        <b/>
        <sz val="11"/>
        <color theme="1"/>
        <rFont val="Calibri"/>
        <family val="2"/>
        <scheme val="minor"/>
      </rPr>
      <t>COMPOSICIÓN ACCIONARIA AL:</t>
    </r>
    <r>
      <rPr>
        <sz val="11"/>
        <color theme="1"/>
        <rFont val="Calibri"/>
        <family val="2"/>
        <scheme val="minor"/>
      </rPr>
      <t xml:space="preserve"> 30/09/2019</t>
    </r>
  </si>
  <si>
    <r>
      <rPr>
        <b/>
        <sz val="11"/>
        <color theme="1"/>
        <rFont val="Calibri"/>
        <family val="2"/>
        <scheme val="minor"/>
      </rPr>
      <t>Capital Suscripto</t>
    </r>
    <r>
      <rPr>
        <sz val="11"/>
        <color theme="1"/>
        <rFont val="Calibri"/>
        <family val="2"/>
        <scheme val="minor"/>
      </rPr>
      <t xml:space="preserve"> Gs. 50.469.500.000.-</t>
    </r>
  </si>
  <si>
    <r>
      <rPr>
        <b/>
        <sz val="11"/>
        <color theme="1"/>
        <rFont val="Calibri"/>
        <family val="2"/>
        <scheme val="minor"/>
      </rPr>
      <t xml:space="preserve">Capital Integrado </t>
    </r>
    <r>
      <rPr>
        <sz val="11"/>
        <color theme="1"/>
        <rFont val="Calibri"/>
        <family val="2"/>
        <scheme val="minor"/>
      </rPr>
      <t>Gs. 50.469.500.000.-</t>
    </r>
  </si>
  <si>
    <t>TOTAL CAPITAL INTEGRADO AL 30/09/2019</t>
  </si>
  <si>
    <r>
      <rPr>
        <b/>
        <sz val="11"/>
        <color theme="1"/>
        <rFont val="Calibri"/>
        <family val="2"/>
        <scheme val="minor"/>
      </rPr>
      <t xml:space="preserve">Capital Social </t>
    </r>
    <r>
      <rPr>
        <sz val="11"/>
        <color theme="1"/>
        <rFont val="Calibri"/>
        <family val="2"/>
        <scheme val="minor"/>
      </rPr>
      <t>(de acuerdo al Art. 5º de los estatutos sociales) GS. 150.000.000.000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</si>
</sst>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 tint="-0.1499984740745262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166" fontId="3" fillId="2" borderId="1" xfId="2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vertical="center"/>
    </xf>
    <xf numFmtId="9" fontId="5" fillId="0" borderId="1" xfId="1" applyFont="1" applyBorder="1" applyAlignment="1">
      <alignment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1" xfId="2" applyNumberFormat="1" applyFont="1" applyFill="1" applyBorder="1" applyAlignment="1">
      <alignment horizontal="center" vertical="center" wrapText="1"/>
    </xf>
    <xf numFmtId="10" fontId="3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vertic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vertical="center"/>
    </xf>
    <xf numFmtId="10" fontId="4" fillId="0" borderId="3" xfId="0" applyNumberFormat="1" applyFont="1" applyFill="1" applyBorder="1" applyAlignment="1">
      <alignment vertical="center"/>
    </xf>
  </cellXfs>
  <cellStyles count="3">
    <cellStyle name="Millares 2" xfId="2" xr:uid="{00000000-0005-0000-0000-000001000000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657225</xdr:colOff>
      <xdr:row>0</xdr:row>
      <xdr:rowOff>123826</xdr:rowOff>
    </xdr:from>
    <xdr:to>
      <xdr:col>5</xdr:col>
      <xdr:colOff>295274</xdr:colOff>
      <xdr:row>4</xdr:row>
      <xdr:rowOff>53215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AD8A91-01F6-466F-BC4A-A33E5F0327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123826"/>
          <a:ext cx="1238249" cy="6913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55"/>
  <sheetViews>
    <sheetView tabSelected="1" topLeftCell="A16" workbookViewId="0">
      <selection activeCell="A18" sqref="A18:I18"/>
    </sheetView>
  </sheetViews>
  <sheetFormatPr baseColWidth="10" defaultRowHeight="15" x14ac:dyDescent="0.25"/>
  <cols>
    <col min="1" max="1" width="7.85546875" customWidth="1"/>
    <col min="2" max="2" width="35.140625" bestFit="1" customWidth="1"/>
    <col min="3" max="3" width="7.42578125" bestFit="1" customWidth="1"/>
    <col min="4" max="4" width="12.5703125" customWidth="1"/>
    <col min="8" max="8" width="14" bestFit="1" customWidth="1"/>
    <col min="9" max="9" width="10.42578125" customWidth="1"/>
  </cols>
  <sheetData>
    <row r="6" spans="1:9" ht="21" x14ac:dyDescent="0.35">
      <c r="A6" s="5" t="s">
        <v>0</v>
      </c>
      <c r="B6" s="5"/>
      <c r="C6" s="5"/>
      <c r="D6" s="5"/>
      <c r="E6" s="5"/>
      <c r="F6" s="5"/>
      <c r="G6" s="5"/>
      <c r="H6" s="5"/>
      <c r="I6" s="5"/>
    </row>
    <row r="8" spans="1:9" x14ac:dyDescent="0.25">
      <c r="A8" t="s">
        <v>22</v>
      </c>
    </row>
    <row r="9" spans="1:9" x14ac:dyDescent="0.25">
      <c r="A9" t="s">
        <v>30</v>
      </c>
    </row>
    <row r="10" spans="1:9" x14ac:dyDescent="0.25">
      <c r="A10" t="s">
        <v>34</v>
      </c>
    </row>
    <row r="11" spans="1:9" x14ac:dyDescent="0.25">
      <c r="A11" t="s">
        <v>20</v>
      </c>
    </row>
    <row r="12" spans="1:9" x14ac:dyDescent="0.25">
      <c r="A12" t="s">
        <v>23</v>
      </c>
    </row>
    <row r="13" spans="1:9" x14ac:dyDescent="0.25">
      <c r="A13" t="s">
        <v>21</v>
      </c>
    </row>
    <row r="14" spans="1:9" x14ac:dyDescent="0.25">
      <c r="A14" t="s">
        <v>31</v>
      </c>
    </row>
    <row r="15" spans="1:9" x14ac:dyDescent="0.25">
      <c r="A15" t="s">
        <v>32</v>
      </c>
    </row>
    <row r="16" spans="1:9" x14ac:dyDescent="0.25">
      <c r="A16" t="s">
        <v>19</v>
      </c>
    </row>
    <row r="18" spans="1:9" ht="18.75" x14ac:dyDescent="0.3">
      <c r="A18" s="6" t="s">
        <v>1</v>
      </c>
      <c r="B18" s="6"/>
      <c r="C18" s="6"/>
      <c r="D18" s="6"/>
      <c r="E18" s="6"/>
      <c r="F18" s="6"/>
      <c r="G18" s="6"/>
      <c r="H18" s="6"/>
      <c r="I18" s="6"/>
    </row>
    <row r="20" spans="1:9" x14ac:dyDescent="0.25">
      <c r="A20" s="7" t="s">
        <v>2</v>
      </c>
      <c r="B20" s="7" t="s">
        <v>3</v>
      </c>
      <c r="C20" s="8" t="s">
        <v>18</v>
      </c>
      <c r="D20" s="8"/>
      <c r="E20" s="9" t="s">
        <v>5</v>
      </c>
      <c r="F20" s="7" t="s">
        <v>4</v>
      </c>
      <c r="G20" s="9" t="s">
        <v>6</v>
      </c>
      <c r="H20" s="9" t="s">
        <v>7</v>
      </c>
      <c r="I20" s="10" t="s">
        <v>8</v>
      </c>
    </row>
    <row r="21" spans="1:9" x14ac:dyDescent="0.25">
      <c r="A21" s="7"/>
      <c r="B21" s="7"/>
      <c r="C21" s="1" t="s">
        <v>9</v>
      </c>
      <c r="D21" s="1" t="s">
        <v>10</v>
      </c>
      <c r="E21" s="9"/>
      <c r="F21" s="7"/>
      <c r="G21" s="9"/>
      <c r="H21" s="9"/>
      <c r="I21" s="10"/>
    </row>
    <row r="22" spans="1:9" s="20" customFormat="1" ht="15.75" x14ac:dyDescent="0.3">
      <c r="A22" s="15">
        <v>1</v>
      </c>
      <c r="B22" s="16" t="s">
        <v>26</v>
      </c>
      <c r="C22" s="17">
        <v>1</v>
      </c>
      <c r="D22" s="17">
        <v>4000</v>
      </c>
      <c r="E22" s="17">
        <v>4000</v>
      </c>
      <c r="F22" s="15" t="s">
        <v>11</v>
      </c>
      <c r="G22" s="17">
        <v>20000</v>
      </c>
      <c r="H22" s="18">
        <v>2000000000</v>
      </c>
      <c r="I22" s="19">
        <v>3.9627894074639139E-2</v>
      </c>
    </row>
    <row r="23" spans="1:9" s="20" customFormat="1" ht="15.75" x14ac:dyDescent="0.3">
      <c r="A23" s="15">
        <v>2</v>
      </c>
      <c r="B23" s="16" t="s">
        <v>26</v>
      </c>
      <c r="C23" s="17">
        <v>4001</v>
      </c>
      <c r="D23" s="17">
        <v>9042</v>
      </c>
      <c r="E23" s="17">
        <v>5042</v>
      </c>
      <c r="F23" s="15" t="s">
        <v>11</v>
      </c>
      <c r="G23" s="17">
        <v>25210</v>
      </c>
      <c r="H23" s="18">
        <v>2521000000</v>
      </c>
      <c r="I23" s="19">
        <v>4.9950960481082635E-2</v>
      </c>
    </row>
    <row r="24" spans="1:9" s="20" customFormat="1" ht="15.75" x14ac:dyDescent="0.3">
      <c r="A24" s="15">
        <v>5</v>
      </c>
      <c r="B24" s="16" t="s">
        <v>26</v>
      </c>
      <c r="C24" s="17">
        <v>13169</v>
      </c>
      <c r="D24" s="17">
        <v>16809</v>
      </c>
      <c r="E24" s="17">
        <v>3641</v>
      </c>
      <c r="F24" s="15" t="s">
        <v>11</v>
      </c>
      <c r="G24" s="17">
        <v>18205</v>
      </c>
      <c r="H24" s="18">
        <v>1820500000</v>
      </c>
      <c r="I24" s="19">
        <v>3.6071290581440277E-2</v>
      </c>
    </row>
    <row r="25" spans="1:9" s="20" customFormat="1" ht="15.75" x14ac:dyDescent="0.3">
      <c r="A25" s="15">
        <v>7</v>
      </c>
      <c r="B25" s="16" t="s">
        <v>26</v>
      </c>
      <c r="C25" s="17">
        <v>18336</v>
      </c>
      <c r="D25" s="17">
        <v>20335</v>
      </c>
      <c r="E25" s="17">
        <v>2000</v>
      </c>
      <c r="F25" s="15" t="s">
        <v>11</v>
      </c>
      <c r="G25" s="17">
        <v>10000</v>
      </c>
      <c r="H25" s="18">
        <v>1000000000</v>
      </c>
      <c r="I25" s="19">
        <v>1.9813947037319569E-2</v>
      </c>
    </row>
    <row r="26" spans="1:9" s="20" customFormat="1" ht="15.75" x14ac:dyDescent="0.3">
      <c r="A26" s="15">
        <v>8</v>
      </c>
      <c r="B26" s="16" t="s">
        <v>26</v>
      </c>
      <c r="C26" s="17">
        <v>20336</v>
      </c>
      <c r="D26" s="17">
        <v>22335</v>
      </c>
      <c r="E26" s="17">
        <v>2000</v>
      </c>
      <c r="F26" s="15" t="s">
        <v>11</v>
      </c>
      <c r="G26" s="17">
        <v>10000</v>
      </c>
      <c r="H26" s="18">
        <v>1000000000</v>
      </c>
      <c r="I26" s="19">
        <v>1.9813947037319569E-2</v>
      </c>
    </row>
    <row r="27" spans="1:9" s="20" customFormat="1" ht="15.75" x14ac:dyDescent="0.3">
      <c r="A27" s="15">
        <v>9</v>
      </c>
      <c r="B27" s="16" t="s">
        <v>26</v>
      </c>
      <c r="C27" s="17">
        <v>22336</v>
      </c>
      <c r="D27" s="17">
        <v>27502</v>
      </c>
      <c r="E27" s="17">
        <v>5167</v>
      </c>
      <c r="F27" s="15" t="s">
        <v>11</v>
      </c>
      <c r="G27" s="17">
        <v>25835</v>
      </c>
      <c r="H27" s="18">
        <v>2583500000</v>
      </c>
      <c r="I27" s="19">
        <v>5.1189332170915106E-2</v>
      </c>
    </row>
    <row r="28" spans="1:9" s="20" customFormat="1" ht="15.75" x14ac:dyDescent="0.3">
      <c r="A28" s="15">
        <v>10</v>
      </c>
      <c r="B28" s="16" t="s">
        <v>27</v>
      </c>
      <c r="C28" s="17">
        <v>27503</v>
      </c>
      <c r="D28" s="17">
        <v>29502</v>
      </c>
      <c r="E28" s="17">
        <v>2000</v>
      </c>
      <c r="F28" s="15" t="s">
        <v>11</v>
      </c>
      <c r="G28" s="17">
        <v>10000</v>
      </c>
      <c r="H28" s="18">
        <v>1000000000</v>
      </c>
      <c r="I28" s="19">
        <v>1.9813947037319569E-2</v>
      </c>
    </row>
    <row r="29" spans="1:9" s="20" customFormat="1" ht="15.75" x14ac:dyDescent="0.3">
      <c r="A29" s="15">
        <v>11</v>
      </c>
      <c r="B29" s="16" t="s">
        <v>27</v>
      </c>
      <c r="C29" s="17">
        <v>29503</v>
      </c>
      <c r="D29" s="17">
        <v>31502</v>
      </c>
      <c r="E29" s="17">
        <v>2000</v>
      </c>
      <c r="F29" s="15" t="s">
        <v>11</v>
      </c>
      <c r="G29" s="17">
        <v>10000</v>
      </c>
      <c r="H29" s="18">
        <v>1000000000</v>
      </c>
      <c r="I29" s="19">
        <v>1.9813947037319569E-2</v>
      </c>
    </row>
    <row r="30" spans="1:9" s="20" customFormat="1" ht="15.75" x14ac:dyDescent="0.3">
      <c r="A30" s="15">
        <v>12</v>
      </c>
      <c r="B30" s="21" t="s">
        <v>27</v>
      </c>
      <c r="C30" s="17">
        <v>31503</v>
      </c>
      <c r="D30" s="17">
        <v>36527</v>
      </c>
      <c r="E30" s="17">
        <v>5025</v>
      </c>
      <c r="F30" s="15" t="s">
        <v>11</v>
      </c>
      <c r="G30" s="17">
        <v>25125</v>
      </c>
      <c r="H30" s="18">
        <v>2512500000</v>
      </c>
      <c r="I30" s="19">
        <v>4.9782541931265419E-2</v>
      </c>
    </row>
    <row r="31" spans="1:9" s="20" customFormat="1" ht="15.75" x14ac:dyDescent="0.3">
      <c r="A31" s="15">
        <v>14</v>
      </c>
      <c r="B31" s="16" t="s">
        <v>26</v>
      </c>
      <c r="C31" s="17">
        <v>100001</v>
      </c>
      <c r="D31" s="17">
        <v>100957</v>
      </c>
      <c r="E31" s="17">
        <v>957</v>
      </c>
      <c r="F31" s="15" t="s">
        <v>12</v>
      </c>
      <c r="G31" s="17">
        <v>0</v>
      </c>
      <c r="H31" s="18">
        <v>478500000</v>
      </c>
      <c r="I31" s="19">
        <v>9.4809736573574135E-3</v>
      </c>
    </row>
    <row r="32" spans="1:9" s="20" customFormat="1" x14ac:dyDescent="0.25">
      <c r="A32" s="15">
        <v>16</v>
      </c>
      <c r="B32" s="22" t="s">
        <v>26</v>
      </c>
      <c r="C32" s="17">
        <v>101221</v>
      </c>
      <c r="D32" s="17">
        <v>102174</v>
      </c>
      <c r="E32" s="17">
        <v>954</v>
      </c>
      <c r="F32" s="15" t="s">
        <v>12</v>
      </c>
      <c r="G32" s="17">
        <v>0</v>
      </c>
      <c r="H32" s="18">
        <v>477000000</v>
      </c>
      <c r="I32" s="19">
        <v>9.4512527368014344E-3</v>
      </c>
    </row>
    <row r="33" spans="1:9" s="20" customFormat="1" x14ac:dyDescent="0.25">
      <c r="A33" s="23">
        <v>18</v>
      </c>
      <c r="B33" s="22" t="s">
        <v>26</v>
      </c>
      <c r="C33" s="17">
        <v>102439</v>
      </c>
      <c r="D33" s="17">
        <v>103392</v>
      </c>
      <c r="E33" s="17">
        <v>954</v>
      </c>
      <c r="F33" s="15" t="s">
        <v>12</v>
      </c>
      <c r="G33" s="17">
        <v>0</v>
      </c>
      <c r="H33" s="18">
        <v>477000000</v>
      </c>
      <c r="I33" s="19">
        <v>9.4512527368014344E-3</v>
      </c>
    </row>
    <row r="34" spans="1:9" s="20" customFormat="1" x14ac:dyDescent="0.25">
      <c r="A34" s="15">
        <v>20</v>
      </c>
      <c r="B34" s="22" t="s">
        <v>27</v>
      </c>
      <c r="C34" s="17">
        <v>103657</v>
      </c>
      <c r="D34" s="17">
        <v>103610</v>
      </c>
      <c r="E34" s="17">
        <v>954</v>
      </c>
      <c r="F34" s="15" t="s">
        <v>12</v>
      </c>
      <c r="G34" s="17">
        <v>0</v>
      </c>
      <c r="H34" s="18">
        <v>477000000</v>
      </c>
      <c r="I34" s="19">
        <v>9.4512527368014344E-3</v>
      </c>
    </row>
    <row r="35" spans="1:9" s="20" customFormat="1" x14ac:dyDescent="0.25">
      <c r="A35" s="15">
        <v>22</v>
      </c>
      <c r="B35" s="22" t="s">
        <v>26</v>
      </c>
      <c r="C35" s="17">
        <v>104875</v>
      </c>
      <c r="D35" s="17">
        <v>106965</v>
      </c>
      <c r="E35" s="17">
        <v>2091</v>
      </c>
      <c r="F35" s="15" t="s">
        <v>13</v>
      </c>
      <c r="G35" s="17">
        <v>0</v>
      </c>
      <c r="H35" s="18">
        <v>1045500000</v>
      </c>
      <c r="I35" s="19">
        <v>2.0715481627517608E-2</v>
      </c>
    </row>
    <row r="36" spans="1:9" s="20" customFormat="1" x14ac:dyDescent="0.25">
      <c r="A36" s="15">
        <v>23</v>
      </c>
      <c r="B36" s="22" t="s">
        <v>26</v>
      </c>
      <c r="C36" s="17">
        <v>106966</v>
      </c>
      <c r="D36" s="17">
        <v>109056</v>
      </c>
      <c r="E36" s="17">
        <v>2091</v>
      </c>
      <c r="F36" s="15" t="s">
        <v>13</v>
      </c>
      <c r="G36" s="17">
        <v>0</v>
      </c>
      <c r="H36" s="18">
        <v>1045500000</v>
      </c>
      <c r="I36" s="19">
        <v>2.0715481627517608E-2</v>
      </c>
    </row>
    <row r="37" spans="1:9" s="20" customFormat="1" x14ac:dyDescent="0.25">
      <c r="A37" s="15">
        <v>24</v>
      </c>
      <c r="B37" s="22" t="s">
        <v>26</v>
      </c>
      <c r="C37" s="17">
        <v>109057</v>
      </c>
      <c r="D37" s="17">
        <v>111147</v>
      </c>
      <c r="E37" s="17">
        <v>2091</v>
      </c>
      <c r="F37" s="15" t="s">
        <v>13</v>
      </c>
      <c r="G37" s="17">
        <v>0</v>
      </c>
      <c r="H37" s="18">
        <v>1045500000</v>
      </c>
      <c r="I37" s="19">
        <v>2.0715481627517608E-2</v>
      </c>
    </row>
    <row r="38" spans="1:9" s="20" customFormat="1" x14ac:dyDescent="0.25">
      <c r="A38" s="15">
        <v>25</v>
      </c>
      <c r="B38" s="22" t="s">
        <v>27</v>
      </c>
      <c r="C38" s="17">
        <v>111148</v>
      </c>
      <c r="D38" s="17">
        <v>113238</v>
      </c>
      <c r="E38" s="17">
        <v>2091</v>
      </c>
      <c r="F38" s="15" t="s">
        <v>13</v>
      </c>
      <c r="G38" s="17">
        <v>0</v>
      </c>
      <c r="H38" s="18">
        <v>1045500000</v>
      </c>
      <c r="I38" s="19">
        <v>2.0715481627517608E-2</v>
      </c>
    </row>
    <row r="39" spans="1:9" s="20" customFormat="1" x14ac:dyDescent="0.25">
      <c r="A39" s="15">
        <v>27</v>
      </c>
      <c r="B39" s="22" t="s">
        <v>28</v>
      </c>
      <c r="C39" s="17">
        <v>115330</v>
      </c>
      <c r="D39" s="17">
        <v>116439</v>
      </c>
      <c r="E39" s="17">
        <v>1110</v>
      </c>
      <c r="F39" s="15" t="s">
        <v>14</v>
      </c>
      <c r="G39" s="17">
        <v>0</v>
      </c>
      <c r="H39" s="18">
        <v>555000000</v>
      </c>
      <c r="I39" s="19">
        <v>1.099674060571236E-2</v>
      </c>
    </row>
    <row r="40" spans="1:9" s="20" customFormat="1" x14ac:dyDescent="0.25">
      <c r="A40" s="15">
        <v>28</v>
      </c>
      <c r="B40" s="22" t="s">
        <v>28</v>
      </c>
      <c r="C40" s="17">
        <v>116440</v>
      </c>
      <c r="D40" s="17">
        <v>117548</v>
      </c>
      <c r="E40" s="17">
        <v>1109</v>
      </c>
      <c r="F40" s="15" t="s">
        <v>14</v>
      </c>
      <c r="G40" s="17">
        <v>0</v>
      </c>
      <c r="H40" s="18">
        <v>554500000</v>
      </c>
      <c r="I40" s="19">
        <v>1.0986833632193702E-2</v>
      </c>
    </row>
    <row r="41" spans="1:9" s="20" customFormat="1" x14ac:dyDescent="0.25">
      <c r="A41" s="15">
        <v>29</v>
      </c>
      <c r="B41" s="22" t="s">
        <v>28</v>
      </c>
      <c r="C41" s="17">
        <v>117549</v>
      </c>
      <c r="D41" s="17">
        <v>118657</v>
      </c>
      <c r="E41" s="17">
        <v>1109</v>
      </c>
      <c r="F41" s="15" t="s">
        <v>14</v>
      </c>
      <c r="G41" s="17">
        <v>0</v>
      </c>
      <c r="H41" s="18">
        <v>554500000</v>
      </c>
      <c r="I41" s="19">
        <v>1.0986833632193702E-2</v>
      </c>
    </row>
    <row r="42" spans="1:9" s="20" customFormat="1" x14ac:dyDescent="0.25">
      <c r="A42" s="15">
        <v>30</v>
      </c>
      <c r="B42" s="22" t="s">
        <v>28</v>
      </c>
      <c r="C42" s="17">
        <v>118658</v>
      </c>
      <c r="D42" s="17">
        <v>119750</v>
      </c>
      <c r="E42" s="17">
        <v>1093</v>
      </c>
      <c r="F42" s="15" t="s">
        <v>14</v>
      </c>
      <c r="G42" s="17">
        <v>0</v>
      </c>
      <c r="H42" s="18">
        <v>546500000</v>
      </c>
      <c r="I42" s="19">
        <v>1.0828322055895144E-2</v>
      </c>
    </row>
    <row r="43" spans="1:9" s="20" customFormat="1" x14ac:dyDescent="0.25">
      <c r="A43" s="15">
        <v>31</v>
      </c>
      <c r="B43" s="22" t="s">
        <v>28</v>
      </c>
      <c r="C43" s="17">
        <v>119751</v>
      </c>
      <c r="D43" s="17">
        <v>120829</v>
      </c>
      <c r="E43" s="17">
        <v>1079</v>
      </c>
      <c r="F43" s="15" t="s">
        <v>14</v>
      </c>
      <c r="G43" s="17">
        <v>0</v>
      </c>
      <c r="H43" s="18">
        <v>539500000</v>
      </c>
      <c r="I43" s="19">
        <v>1.0689624426633907E-2</v>
      </c>
    </row>
    <row r="44" spans="1:9" s="20" customFormat="1" x14ac:dyDescent="0.25">
      <c r="A44" s="23">
        <v>32</v>
      </c>
      <c r="B44" s="24" t="s">
        <v>28</v>
      </c>
      <c r="C44" s="25">
        <v>120830</v>
      </c>
      <c r="D44" s="25">
        <v>138361</v>
      </c>
      <c r="E44" s="25">
        <v>17532</v>
      </c>
      <c r="F44" s="23" t="s">
        <v>15</v>
      </c>
      <c r="G44" s="25">
        <v>0</v>
      </c>
      <c r="H44" s="26">
        <v>8766000000</v>
      </c>
      <c r="I44" s="27">
        <v>0.17368905972914334</v>
      </c>
    </row>
    <row r="45" spans="1:9" s="20" customFormat="1" x14ac:dyDescent="0.25">
      <c r="A45" s="15">
        <v>33</v>
      </c>
      <c r="B45" s="22" t="s">
        <v>26</v>
      </c>
      <c r="C45" s="17">
        <v>138362</v>
      </c>
      <c r="D45" s="17">
        <v>139804</v>
      </c>
      <c r="E45" s="17">
        <v>1443</v>
      </c>
      <c r="F45" s="15" t="s">
        <v>16</v>
      </c>
      <c r="G45" s="17">
        <v>0</v>
      </c>
      <c r="H45" s="18">
        <v>721500000</v>
      </c>
      <c r="I45" s="19">
        <v>1.4295762787426069E-2</v>
      </c>
    </row>
    <row r="46" spans="1:9" s="20" customFormat="1" x14ac:dyDescent="0.25">
      <c r="A46" s="15">
        <v>35</v>
      </c>
      <c r="B46" s="22" t="s">
        <v>26</v>
      </c>
      <c r="C46" s="17">
        <v>141247</v>
      </c>
      <c r="D46" s="17">
        <v>142688</v>
      </c>
      <c r="E46" s="17">
        <v>1442</v>
      </c>
      <c r="F46" s="15" t="s">
        <v>29</v>
      </c>
      <c r="G46" s="17">
        <v>0</v>
      </c>
      <c r="H46" s="18">
        <v>721000000</v>
      </c>
      <c r="I46" s="19">
        <v>1.4285855813907409E-2</v>
      </c>
    </row>
    <row r="47" spans="1:9" s="20" customFormat="1" x14ac:dyDescent="0.25">
      <c r="A47" s="15">
        <v>36</v>
      </c>
      <c r="B47" s="22" t="s">
        <v>27</v>
      </c>
      <c r="C47" s="17">
        <v>142689</v>
      </c>
      <c r="D47" s="17">
        <v>143387</v>
      </c>
      <c r="E47" s="17">
        <v>699</v>
      </c>
      <c r="F47" s="15" t="s">
        <v>16</v>
      </c>
      <c r="G47" s="17">
        <v>0</v>
      </c>
      <c r="H47" s="18">
        <v>349500000</v>
      </c>
      <c r="I47" s="19">
        <v>6.9249744895431894E-3</v>
      </c>
    </row>
    <row r="48" spans="1:9" s="20" customFormat="1" x14ac:dyDescent="0.25">
      <c r="A48" s="15">
        <v>37</v>
      </c>
      <c r="B48" s="22" t="s">
        <v>26</v>
      </c>
      <c r="C48" s="17">
        <v>143388</v>
      </c>
      <c r="D48" s="17">
        <v>144633</v>
      </c>
      <c r="E48" s="17">
        <v>1246</v>
      </c>
      <c r="F48" s="15" t="s">
        <v>17</v>
      </c>
      <c r="G48" s="17">
        <v>0</v>
      </c>
      <c r="H48" s="18">
        <v>623000000</v>
      </c>
      <c r="I48" s="19">
        <v>1.2344089004250092E-2</v>
      </c>
    </row>
    <row r="49" spans="1:9" s="20" customFormat="1" x14ac:dyDescent="0.25">
      <c r="A49" s="15">
        <v>39</v>
      </c>
      <c r="B49" s="22" t="s">
        <v>26</v>
      </c>
      <c r="C49" s="17">
        <v>145703</v>
      </c>
      <c r="D49" s="17">
        <v>146771</v>
      </c>
      <c r="E49" s="17">
        <v>1069</v>
      </c>
      <c r="F49" s="15" t="s">
        <v>17</v>
      </c>
      <c r="G49" s="17">
        <v>0</v>
      </c>
      <c r="H49" s="18">
        <v>534500000</v>
      </c>
      <c r="I49" s="19">
        <v>1.0590554691447309E-2</v>
      </c>
    </row>
    <row r="50" spans="1:9" s="20" customFormat="1" x14ac:dyDescent="0.25">
      <c r="A50" s="15">
        <v>40</v>
      </c>
      <c r="B50" s="22" t="s">
        <v>27</v>
      </c>
      <c r="C50" s="17">
        <v>146772</v>
      </c>
      <c r="D50" s="17">
        <v>147577</v>
      </c>
      <c r="E50" s="17">
        <v>806</v>
      </c>
      <c r="F50" s="15" t="s">
        <v>17</v>
      </c>
      <c r="G50" s="17">
        <v>0</v>
      </c>
      <c r="H50" s="18">
        <v>403000000</v>
      </c>
      <c r="I50" s="19">
        <v>7.9850206560397857E-3</v>
      </c>
    </row>
    <row r="51" spans="1:9" x14ac:dyDescent="0.25">
      <c r="A51" s="12" t="s">
        <v>33</v>
      </c>
      <c r="B51" s="13"/>
      <c r="C51" s="13"/>
      <c r="D51" s="14"/>
      <c r="E51" s="3">
        <f>SUM(E22:E50)</f>
        <v>72795</v>
      </c>
      <c r="F51" s="2"/>
      <c r="G51" s="3">
        <f>SUM(G22:G50)</f>
        <v>154375</v>
      </c>
      <c r="H51" s="3">
        <f>SUM(H22:H50)</f>
        <v>36397500000</v>
      </c>
      <c r="I51" s="4">
        <f>SUM(I22:I50)</f>
        <v>0.72117813729083902</v>
      </c>
    </row>
    <row r="54" spans="1:9" x14ac:dyDescent="0.25">
      <c r="C54" s="11" t="s">
        <v>24</v>
      </c>
      <c r="D54" s="11"/>
      <c r="E54" s="11"/>
      <c r="F54" s="11"/>
    </row>
    <row r="55" spans="1:9" x14ac:dyDescent="0.25">
      <c r="C55" s="11" t="s">
        <v>25</v>
      </c>
      <c r="D55" s="11"/>
      <c r="E55" s="11"/>
      <c r="F55" s="11"/>
    </row>
  </sheetData>
  <autoFilter ref="A20:I51" xr:uid="{C16055A6-D01C-406B-B986-E4E61EF2C211}">
    <filterColumn colId="2" showButton="0"/>
  </autoFilter>
  <mergeCells count="13">
    <mergeCell ref="C54:F54"/>
    <mergeCell ref="C55:F55"/>
    <mergeCell ref="A51:D51"/>
    <mergeCell ref="A6:I6"/>
    <mergeCell ref="A18:I18"/>
    <mergeCell ref="A20:A21"/>
    <mergeCell ref="B20:B21"/>
    <mergeCell ref="C20:D20"/>
    <mergeCell ref="E20:E21"/>
    <mergeCell ref="F20:F21"/>
    <mergeCell ref="G20:G21"/>
    <mergeCell ref="H20:H21"/>
    <mergeCell ref="I20:I21"/>
  </mergeCells>
  <pageMargins left="0.59055118110236227" right="0.19685039370078741" top="1.1811023622047245" bottom="0.74803149606299213" header="0.31496062992125984" footer="0.31496062992125984"/>
  <pageSetup paperSize="9" scale="75" orientation="portrait" r:id="rId1"/>
  <ignoredErrors>
    <ignoredError sqref="G51" formulaRange="1"/>
  </ignoredErrors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2w+DMaqOqXpnsXpc9tGVo2h6mgyR6UdQ1I7sbV2LN3Q=</DigestValue>
    </Reference>
    <Reference Type="http://www.w3.org/2000/09/xmldsig#Object" URI="#idOfficeObject">
      <DigestMethod Algorithm="http://www.w3.org/2001/04/xmlenc#sha256"/>
      <DigestValue>KtyE7tu7LEkbbEjUoWvzEZkssDj1CvXi5yb1miB+mrM=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IrUCQgfBd7TVhAuSem7SXM3wG9cu0ZU+M9oVxqoV8D0=</DigestValue>
    </Reference>
  </SignedInfo>
  <SignatureValue>DsSQlOqQNGuTXfntWWUhKRXurUN9ZT2IymBHoI7iNBUS+xIu3U+qXvNoBgjEuvLzPrKeJET5/VpL
G09yYbMBm71vhJCtRHCHusHNmrtkSkRMtlQfGMXmdncFaopOrhINMhjlPzyEgfl9yayxpsjNRZd8
UNLrWRMRyJNqZ9+gtFINmsSnxmdjScsSy2dxdo2DA/zfkEmbpKG8oQZtzSVvyu2vjbf1zR1kDvvi
NZISZM0EtNid0Yxo7DevxBRGw4SE+Z7ZilgVaiiJdCIjAkZAv8XqlkOw5bp+DUJnB2URyyskgpTV
eXCLx2+lCvaWwt6JgA8kUQlQNPt534QqCfOIUg==</SignatureValue>
  <KeyInfo>
    <X509Data>
      <X509Certificate>MIIHZDCCBUygAwIBAgIIBIYvuyHC3YIwDQYJKoZIhvcNAQELBQAwWzEXMBUGA1UEBRMOUlVDIDgwMDUwMTcyLTExGjAYBgNVBAMTEUNBLURPQ1VNRU5UQSBTLkEuMRcwFQYDVQQKEw5ET0NVTUVOVEEgUy5BLjELMAkGA1UEBhMCUFkwHhcNMTgwMzE2MjAxMzI5WhcNMjAwMzE1MjAyMzI5WjCBojELMAkGA1UEBhMCUFkxFzAVBgNVBAQMDkFDSE9OIEZPUk5FTExTMREwDwYDVQQFEwhDSTg1MDQ3OTEVMBMGA1UEKgwMSk9SR0UgSkFWSUVSMRcwFQYDVQQKDA5QRVJTT05BIEZJU0lDQTERMA8GA1UECwwIRklSTUEgRjIxJDAiBgNVBAMMG0pPUkdFIEpBVklFUiBBQ0hPTiBGT1JORUxMUzCCASIwDQYJKoZIhvcNAQEBBQADggEPADCCAQoCggEBAN4FNDDf9UCpuLxjaiT7tuQjTlu2jZnE66IyC6kY89rFhApYhfzAU8tknMdBUjAgAgaVcFzbRdtqyX67DmDoGhz4OC6+jf0pXpk5lRSFFjYJN9fqtSoDyphcvsCcHnVPNfEXM99PZca/vJgo0VUKa789P+jPA4b2mlVZ02OxvUFwbfvoET/JBrZnLktRvVGkmMQ72uZUoX0D6mhPsnhXZ5tgH2fvGEKY5h6MKMW5P4YO5GsGvromVCZ3Vtb/xaSoVJ6th6QzG24HP0OzR6mcuatza0wRklasl/YZVRy/9Ft8X4bequ9c0ru/H0BvKNCAmdQtOrfSSBs9V3hsJk5aRl8CAwEAAaOCAuIwggLeMAwGA1UdEwEB/wQCMAAwDgYDVR0PAQH/BAQDAgXgMCoGA1UdJQEB/wQgMB4GCCsGAQUFBwMBBggrBgEFBQcDAgYIKwYBBQUHAwQwHQYDVR0OBBYEFE0CmU2BsrLpgzLrjZmxF/LuhiMPMIGWBggrBgEFBQcBAQSBiTCBhjA5BggrBgEFBQcwAYYtaHR0cDovL3d3dy5kb2N1bWVudGEuY29tLnB5L2Zpcm1hZGlnaXRhbC9vc2NwMEkGCCsGAQUFBzAChj1odHRwczovL3d3dy5kb2N1bWVudGEuY29tLnB5L2Zpcm1hZGlnaXRhbC9kZXNjYXJnYXMvY2Fkb2MuY3J0MB8GA1UdIwQYMBaAFEAmrCZcYo/G9QJU5I3BGibW7qWyME8GA1UdHwRIMEYwRKBCoECGPmh0dHBzOi8vd3d3LmRvY3VtZW50YS5jb20ucHkvZmlybWFkaWdpdGFsL2Rlc2Nhcmdhcy9jcmxkb2MuY3JsMCMGA1UdEQQcMBqBGGphY2hvbkBlbGVjdHJvYmFuLmNvbS5weTCCAUEGA1UdIASCATgwggE0MIIBMAYOKwYBBAGC+TsBAQEGAQEwggEcMD8GCCsGAQUFBwIBFjNodHRwczovL3d3dy5kb2N1bWVudGEuY29tLnB5L2Zpcm1hZGlnaXRhbC9kZXNjYXJnYXMwgdgGCCsGAQUFBwICMIHLGoHIRXN0ZSBlcyB1biBjZXJ0aWZpY2FkbyBkZSBwZXJzb25hIGbtc2ljYSBjdXlhIGNsYXZlIHByaXZhZGEgZXN04SBjb250ZW5pZGEgZW4gdW4gbfNkdWxvIGRlIGhhcmR3YXJlIHNlZ3VybyB5IHN1IGZpbmFsaWRhZCBlcyBhdXRlbnRpY2FyIGEgc3UgdGl0dWxhciBvIGdlbmVyYXIgZmlybWFzIGRpZ2l0YWxlcy4jIyNUaGlzIGlzIGFuIGVuZCB1c2VyIGMwDQYJKoZIhvcNAQELBQADggIBAFP5IKzWlYKqtNqnEmFk1ggIsOLJaqH+PODppzxDLf2OM+q7qhVSlZo4rTL7mvPYvY4Zo7FaqKM8bLr1LHq52oeHZUheh91X98wFjMhoJGdiY3YwCvADaBSz4l6eu2F9SvSfDvsKFnSKszuHCmQM02oFNMdzOUg2Hh7N3l79xefGtr6bukZ36pXz486VrNXHyYKQQAPl0Z7WBiOCNbFpkIRY8EMfY/Qbhp4IQVu5Nm9ML10izOrx6wwHf1sZxyZESHQkti/Hhm8sNSzBNULSGKCoBBcFV19F1CeccZ/2HHBprdoQ7Pjwgz8YZUq+kWGN0ws9F9ZYNAn+xoCNGawgt9Wa0JXK2guQJjoRFYOKr38jQrSZfG9Bd3+nNdDf94tqLsEpe7moJCrmMuQi3WREqkD9jvmDCyw1oxpL94HkhGlDqtqzzlIyQINLYWnOS5Wv0ZGt2xs0J5RygNNFQJEfN6bWoxLSBCwKvN3n2hAr0tzY7/ue9lHSq21q+jO2PsrGoMlBsjK/EdxRRQTtrkYPoS77Ao8kxsFvLjI3vDNx9A1CGn6dvU2z5hzZMlGgr/n8ExKYSs2ueBthoIG1+1AzPiI6dW3p2ZcEZf7QFhU7w5aAaEnnN7rJ+HMnE6keo37q+gHVAo2qmdzDuAgYUQ3jtg520D60z8ShgbcdzS2S5nw6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qRBOf7gYb5q+KDFxITvfNQOYOHBBl2/5L+7ADfOsx4E=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jpE0MDUs3UyKxBXSMhPm12e+iLftRUHAWdL/lcez1Rc=</DigestValue>
      </Reference>
      <Reference URI="/xl/media/image1.jpeg?ContentType=image/jpeg">
        <DigestMethod Algorithm="http://www.w3.org/2001/04/xmlenc#sha256"/>
        <DigestValue>h07AfIefFwX1egWyAhov8aXOkYggm7YFnhFP1IDFH8U=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YYp3QZ3KFOWUe5GaQ5FOzehxVR1wdJFGa8NLtgbtS3Y=</DigestValue>
      </Reference>
      <Reference URI="/xl/sharedStrings.xml?ContentType=application/vnd.openxmlformats-officedocument.spreadsheetml.sharedStrings+xml">
        <DigestMethod Algorithm="http://www.w3.org/2001/04/xmlenc#sha256"/>
        <DigestValue>6lY11otcRJgl/pN6wWUjJj514tPyvMaaQVPQlvL339E=</DigestValue>
      </Reference>
      <Reference URI="/xl/styles.xml?ContentType=application/vnd.openxmlformats-officedocument.spreadsheetml.styles+xml">
        <DigestMethod Algorithm="http://www.w3.org/2001/04/xmlenc#sha256"/>
        <DigestValue>zWW2NodPDbYVywsRYGULqqU3ZvAe2qgXnZ1MtFV3QD8=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mHLlL2LcWVD1UeKyhML23ywV64GJej7ogjtvutmEjH0=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dKKwmSeRwHHHbkXV/GyDS7Pn5pxGyPLF6A3y/mrP6+4=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2019-11-15T19:56:49Z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16.0.12130/19</OfficeVersion>
          <ApplicationVersion>16.0.12130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2019-11-15T19:56:49Z</xd:SigningTime>
          <xd:SigningCertificate>
            <xd:Cert>
              <xd:CertDigest>
                <DigestMethod Algorithm="http://www.w3.org/2001/04/xmlenc#sha256"/>
                <DigestValue>y5JBYLTqnmye0rbDNnT3T+Ph7k/5M+AbWftQQJ+nHzU=</DigestValue>
              </xd:CertDigest>
              <xd:IssuerSerial>
                <X509IssuerName>C=PY, O=DOCUMENTA S.A., CN=CA-DOCUMENTA S.A., SERIALNUMBER=RUC 80050172-1</X509IssuerName>
                <X509SerialNumber>326000503802748290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Correa</dc:creator>
  <cp:lastModifiedBy>Cristina Correa</cp:lastModifiedBy>
  <cp:lastPrinted>2019-11-04T14:04:20Z</cp:lastPrinted>
  <dcterms:created xsi:type="dcterms:W3CDTF">2019-03-29T21:25:06Z</dcterms:created>
  <dcterms:modified xsi:type="dcterms:W3CDTF">2019-11-15T18:37:45Z</dcterms:modified>
</cp:coreProperties>
</file>