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240" yWindow="75" windowWidth="20055" windowHeight="7935"/>
  </bookViews>
  <sheets>
    <sheet name="Hoja1" sheetId="1" r:id="rId1"/>
    <sheet name="Hoja2" sheetId="2" r:id="rId2"/>
    <sheet name="Hoja3" sheetId="3" r:id="rId3"/>
  </sheets>
  <calcPr calcId="152511"/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<sst xmlns="http://schemas.openxmlformats.org/spreadsheetml/2006/main" count="20" uniqueCount="20">
  <si>
    <t>CESAR GONZALEZ</t>
  </si>
  <si>
    <t>Capital Social</t>
  </si>
  <si>
    <t>Emitido</t>
  </si>
  <si>
    <t>Suscripto</t>
  </si>
  <si>
    <t>Integrado</t>
  </si>
  <si>
    <t>Acciones Ordinarias Voto Múltiple</t>
  </si>
  <si>
    <t>Acciones Preferidas Clase A</t>
  </si>
  <si>
    <t>Acciones Preferidas</t>
  </si>
  <si>
    <t>Totales</t>
  </si>
  <si>
    <t>COMPOSICIÓN ACCIONARIA</t>
  </si>
  <si>
    <t>TOTAL</t>
  </si>
  <si>
    <t>Carlos Ernesto Friedmann kohn</t>
  </si>
  <si>
    <t>Wesley Danillo Neves Xavier</t>
  </si>
  <si>
    <t>César de la Cruz González Netto</t>
  </si>
  <si>
    <t>GS.</t>
  </si>
  <si>
    <t xml:space="preserve">ROBERTO VILLALBA
</t>
  </si>
  <si>
    <t xml:space="preserve">                       CONTADOR</t>
  </si>
  <si>
    <t xml:space="preserve">  VICEPRESIDENTE</t>
  </si>
  <si>
    <t>PORCENTAJE DE PARTICIPACIÓN</t>
  </si>
  <si>
    <t>TITULARES DE ACCIONES NOMINATIVAS DE VOTO MULTIPLE INTEGRADAS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</si>
</sst>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164" formatCode="_ * #,##0_ ;_ * \-#,##0_ ;_ * &quot;-&quot;_ ;_ @_ "/>
    <numFmt numFmtId="165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 val="double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8" fillId="0" borderId="0"/>
    <xf numFmtId="165" fontId="8" fillId="0" borderId="0" applyFill="0" applyBorder="0" applyAlignment="0" applyProtection="0"/>
  </cellStyleXfs>
  <cellXfs count="34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164" fontId="5" fillId="0" borderId="0" xfId="1" applyNumberFormat="1" applyFont="1" applyFill="1" applyBorder="1"/>
    <xf numFmtId="164" fontId="4" fillId="0" borderId="0" xfId="1" applyNumberFormat="1" applyFont="1" applyFill="1" applyBorder="1"/>
    <xf numFmtId="0" fontId="2" fillId="2" borderId="3" xfId="0" applyFont="1" applyFill="1" applyBorder="1"/>
    <xf numFmtId="164" fontId="2" fillId="2" borderId="3" xfId="0" applyNumberFormat="1" applyFont="1" applyFill="1" applyBorder="1"/>
    <xf numFmtId="0" fontId="2" fillId="2" borderId="3" xfId="0" applyFont="1" applyFill="1" applyBorder="1" applyAlignment="1">
      <alignment horizontal="center"/>
    </xf>
    <xf numFmtId="0" fontId="9" fillId="2" borderId="3" xfId="0" applyFont="1" applyFill="1" applyBorder="1"/>
    <xf numFmtId="0" fontId="9" fillId="2" borderId="4" xfId="0" applyFont="1" applyFill="1" applyBorder="1"/>
    <xf numFmtId="3" fontId="9" fillId="2" borderId="4" xfId="0" applyNumberFormat="1" applyFont="1" applyFill="1" applyBorder="1" applyAlignment="1">
      <alignment horizontal="right"/>
    </xf>
    <xf numFmtId="0" fontId="0" fillId="3" borderId="0" xfId="0" applyFill="1"/>
    <xf numFmtId="0" fontId="10" fillId="3" borderId="6" xfId="0" applyFont="1" applyFill="1" applyBorder="1"/>
    <xf numFmtId="3" fontId="10" fillId="3" borderId="2" xfId="0" applyNumberFormat="1" applyFont="1" applyFill="1" applyBorder="1" applyAlignment="1">
      <alignment horizontal="right"/>
    </xf>
    <xf numFmtId="0" fontId="10" fillId="3" borderId="2" xfId="0" applyFont="1" applyFill="1" applyBorder="1" applyAlignment="1">
      <alignment horizontal="right"/>
    </xf>
    <xf numFmtId="0" fontId="10" fillId="3" borderId="5" xfId="0" applyFont="1" applyFill="1" applyBorder="1"/>
    <xf numFmtId="3" fontId="10" fillId="3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horizontal="right"/>
    </xf>
    <xf numFmtId="0" fontId="0" fillId="3" borderId="0" xfId="0" applyFill="1" applyBorder="1"/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164" fontId="5" fillId="3" borderId="0" xfId="1" applyNumberFormat="1" applyFont="1" applyFill="1" applyBorder="1" applyAlignment="1">
      <alignment horizontal="left"/>
    </xf>
    <xf numFmtId="164" fontId="1" fillId="3" borderId="3" xfId="1" applyNumberFormat="1" applyFont="1" applyFill="1" applyBorder="1" applyAlignment="1">
      <alignment horizontal="left"/>
    </xf>
    <xf numFmtId="164" fontId="1" fillId="3" borderId="3" xfId="1" applyNumberFormat="1" applyFont="1" applyFill="1" applyBorder="1"/>
    <xf numFmtId="164" fontId="4" fillId="3" borderId="0" xfId="1" applyNumberFormat="1" applyFont="1" applyFill="1" applyBorder="1" applyAlignment="1">
      <alignment horizontal="left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0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0" fillId="3" borderId="0" xfId="0" applyFont="1" applyFill="1"/>
  </cellXfs>
  <cellStyles count="4">
    <cellStyle name="Millares [0]" xfId="1" builtinId="6"/>
    <cellStyle name="Millares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tabSelected="1" view="pageLayout" workbookViewId="0">
      <selection activeCell="B14" sqref="B14"/>
    </sheetView>
  </sheetViews>
  <sheetFormatPr baseColWidth="10" defaultRowHeight="15" x14ac:dyDescent="0.25"/>
  <cols>
    <col min="2" max="2" width="36.5703125" customWidth="1"/>
    <col min="3" max="3" width="15" customWidth="1"/>
    <col min="4" max="4" width="13.7109375" bestFit="1" customWidth="1"/>
    <col min="5" max="5" width="12.7109375" bestFit="1" customWidth="1"/>
    <col min="6" max="7" width="16.28515625" bestFit="1" customWidth="1"/>
  </cols>
  <sheetData>
    <row r="1" spans="2:7" ht="18.75" x14ac:dyDescent="0.3">
      <c r="B1" s="31" t="s">
        <v>9</v>
      </c>
      <c r="C1" s="32"/>
      <c r="D1" s="32"/>
      <c r="E1" s="32"/>
    </row>
    <row r="2" spans="2:7" ht="15.75" thickBot="1" x14ac:dyDescent="0.3">
      <c r="B2" s="10"/>
      <c r="C2" s="10"/>
      <c r="D2" s="10"/>
      <c r="E2" s="10"/>
    </row>
    <row r="3" spans="2:7" ht="15.75" thickBot="1" x14ac:dyDescent="0.3">
      <c r="B3" s="7" t="s">
        <v>1</v>
      </c>
      <c r="C3" s="8" t="s">
        <v>2</v>
      </c>
      <c r="D3" s="8" t="s">
        <v>3</v>
      </c>
      <c r="E3" s="8" t="s">
        <v>4</v>
      </c>
    </row>
    <row r="4" spans="2:7" ht="15.75" thickBot="1" x14ac:dyDescent="0.3">
      <c r="B4" s="11" t="s">
        <v>5</v>
      </c>
      <c r="C4" s="12">
        <v>7450000000</v>
      </c>
      <c r="D4" s="12">
        <v>7450000000</v>
      </c>
      <c r="E4" s="12">
        <v>3100000000</v>
      </c>
    </row>
    <row r="5" spans="2:7" ht="15.75" thickBot="1" x14ac:dyDescent="0.3">
      <c r="B5" s="11" t="s">
        <v>6</v>
      </c>
      <c r="C5" s="12">
        <v>4650000000</v>
      </c>
      <c r="D5" s="12">
        <v>4650000000</v>
      </c>
      <c r="E5" s="13">
        <v>0</v>
      </c>
    </row>
    <row r="6" spans="2:7" ht="15.75" thickBot="1" x14ac:dyDescent="0.3">
      <c r="B6" s="14" t="s">
        <v>7</v>
      </c>
      <c r="C6" s="15">
        <v>10000000000</v>
      </c>
      <c r="D6" s="16">
        <v>0</v>
      </c>
      <c r="E6" s="16">
        <v>0</v>
      </c>
    </row>
    <row r="7" spans="2:7" ht="15.75" thickBot="1" x14ac:dyDescent="0.3">
      <c r="B7" s="7" t="s">
        <v>8</v>
      </c>
      <c r="C7" s="9">
        <v>22100000000</v>
      </c>
      <c r="D7" s="9">
        <v>12100000000</v>
      </c>
      <c r="E7" s="9">
        <v>3100000000</v>
      </c>
    </row>
    <row r="8" spans="2:7" x14ac:dyDescent="0.25">
      <c r="B8" s="10"/>
      <c r="C8" s="10"/>
      <c r="D8" s="10"/>
      <c r="E8" s="10"/>
    </row>
    <row r="9" spans="2:7" x14ac:dyDescent="0.25">
      <c r="B9" s="33"/>
      <c r="C9" s="33"/>
      <c r="D9" s="33"/>
      <c r="E9" s="33"/>
    </row>
    <row r="10" spans="2:7" ht="15.75" thickBot="1" x14ac:dyDescent="0.3">
      <c r="B10" s="17"/>
      <c r="C10" s="18"/>
      <c r="D10" s="18"/>
      <c r="E10" s="19"/>
      <c r="F10" s="1"/>
      <c r="G10" s="1"/>
    </row>
    <row r="11" spans="2:7" ht="30.75" customHeight="1" thickBot="1" x14ac:dyDescent="0.3">
      <c r="B11" s="30" t="s">
        <v>19</v>
      </c>
      <c r="C11" s="29" t="s">
        <v>14</v>
      </c>
      <c r="D11" s="28" t="s">
        <v>18</v>
      </c>
      <c r="E11" s="20"/>
      <c r="F11" s="2"/>
      <c r="G11" s="2"/>
    </row>
    <row r="12" spans="2:7" ht="15.75" thickBot="1" x14ac:dyDescent="0.3">
      <c r="B12" s="21" t="s">
        <v>11</v>
      </c>
      <c r="C12" s="22">
        <v>1200000000</v>
      </c>
      <c r="D12" s="27">
        <v>38.700000000000003</v>
      </c>
      <c r="E12" s="23"/>
      <c r="F12" s="3"/>
      <c r="G12" s="3"/>
    </row>
    <row r="13" spans="2:7" ht="15.75" thickBot="1" x14ac:dyDescent="0.3">
      <c r="B13" s="21" t="s">
        <v>12</v>
      </c>
      <c r="C13" s="22">
        <v>1200000000</v>
      </c>
      <c r="D13" s="27">
        <v>38.700000000000003</v>
      </c>
      <c r="E13" s="23"/>
      <c r="F13" s="3"/>
      <c r="G13" s="3"/>
    </row>
    <row r="14" spans="2:7" ht="15.75" thickBot="1" x14ac:dyDescent="0.3">
      <c r="B14" s="21" t="s">
        <v>13</v>
      </c>
      <c r="C14" s="22">
        <v>700000000</v>
      </c>
      <c r="D14" s="27">
        <v>22.6</v>
      </c>
      <c r="E14" s="23"/>
      <c r="F14" s="3"/>
      <c r="G14" s="3"/>
    </row>
    <row r="15" spans="2:7" ht="15.75" thickBot="1" x14ac:dyDescent="0.3">
      <c r="B15" s="4" t="s">
        <v>10</v>
      </c>
      <c r="C15" s="5">
        <f>SUM(C12:C14)</f>
        <v>3100000000</v>
      </c>
      <c r="D15" s="6">
        <f>SUM(D12:D14)</f>
        <v>100</v>
      </c>
      <c r="E15" s="10"/>
    </row>
    <row r="16" spans="2:7" x14ac:dyDescent="0.25">
      <c r="B16" s="10"/>
      <c r="C16" s="10"/>
      <c r="D16" s="10"/>
      <c r="E16" s="10"/>
    </row>
    <row r="17" spans="2:5" x14ac:dyDescent="0.25">
      <c r="B17" s="10"/>
      <c r="C17" s="10"/>
      <c r="D17" s="10"/>
      <c r="E17" s="10"/>
    </row>
    <row r="18" spans="2:5" x14ac:dyDescent="0.25">
      <c r="B18" s="10"/>
      <c r="C18" s="10"/>
      <c r="D18" s="10"/>
      <c r="E18" s="10"/>
    </row>
    <row r="19" spans="2:5" x14ac:dyDescent="0.25">
      <c r="B19" s="10"/>
      <c r="C19" s="10"/>
      <c r="D19" s="10"/>
      <c r="E19" s="10"/>
    </row>
    <row r="20" spans="2:5" x14ac:dyDescent="0.25">
      <c r="B20" s="10"/>
      <c r="C20" s="10"/>
      <c r="D20" s="10"/>
      <c r="E20" s="10"/>
    </row>
    <row r="21" spans="2:5" x14ac:dyDescent="0.25">
      <c r="B21" s="24" t="s">
        <v>15</v>
      </c>
      <c r="C21" s="25"/>
      <c r="D21" s="25" t="s">
        <v>0</v>
      </c>
      <c r="E21" s="25"/>
    </row>
    <row r="22" spans="2:5" x14ac:dyDescent="0.25">
      <c r="B22" s="26" t="s">
        <v>16</v>
      </c>
      <c r="C22" s="25"/>
      <c r="D22" s="25" t="s">
        <v>17</v>
      </c>
      <c r="E22" s="25"/>
    </row>
  </sheetData>
  <mergeCells count="2">
    <mergeCell ref="B1:E1"/>
    <mergeCell ref="B9:E9"/>
  </mergeCells>
  <pageMargins left="0.7" right="0.72916666666666663" top="1.96875" bottom="0.75" header="0.3" footer="0.3"/>
  <pageSetup orientation="portrait" verticalDpi="0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Fs/ZAkgebT5w4rpAds21SuiS/YB6LHITY3AEv/TtgQo=</DigestValue>
    </Reference>
    <Reference Type="http://www.w3.org/2000/09/xmldsig#Object" URI="#idOfficeObject">
      <DigestMethod Algorithm="http://www.w3.org/2001/04/xmlenc#sha256"/>
      <DigestValue>ez4oGkDXgUCpu6bv76FmSwz3YNyMMc+Elai4Q71Hop0=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Pj/ULmU71I3Nddg/2eU+4SzTDaCRwzgMn8ZHTl3kUPQ=</DigestValue>
    </Reference>
  </SignedInfo>
  <SignatureValue>ggm2EO5AVQYpV1xdlPmpBQAXxTJ1z5zFhr/Evl6OpeB8vtfAxWE1LvLjBZdBMWsvdOlsOz2dppTc
S5qQzqPssPoIcByPVocaaxEgc1qRKa2iNXTtNOLrvxinogCPXATZ6LZvB1JmXEF6Ld0BE/+5Et6u
VYlWVP53jqca20gbkJ1wbTz9/ICH34zw5wjcnFlqmc4Me9kpzMHjGyjGIcD8HDIBI0NrWnGLBUT9
70S5lqWiqexQKD6ZBIFvXdeXSmihyHTCACE5r8+IcFWHmHFUYgs8ptnW5iawDmWE24wrVJg3pcO8
Pqzzelqz33r5CMHtyCAJkWketjkrYLsZMYTU/w==</SignatureValue>
  <KeyInfo>
    <X509Data>
      <X509Certificate>MIIIFTCCBf2gAwIBAgITXAAAIriuYcXuWGUTIgAAAAAiuDANBgkqhkiG9w0BAQsFADBXMRcwFQYDVQQFEw5SVUMgODAwODA2MTAtNzEVMBMGA1UEChMMQ09ERTEwMCBTLkEuMQswCQYDVQQGEwJQWTEYMBYGA1UEAxMPQ0EtQ09ERTEwMCBTLkEuMB4XDTIwMDEyMzEyMzA1NVoXDTIyMDEyMzEyMzA1NVowgaoxKDAmBgNVBAMTH0NFU0FSIERFIExBIENSVVogR09OWkFMRVogTkVUVE8xFzAVBgNVBAoTDlBFUlNPTkEgRklTSUNBMQswCQYDVQQGEwJQWTEZMBcGA1UEKhMQQ0VTQVIgREUgTEEgQ1JVWjEXMBUGA1UEBBMOR09OWkFMRVogTkVUVE8xETAPBgNVBAUTCENJNjA2NTgxMREwDwYDVQQLEwhGSVJNQSBGMjCCASIwDQYJKoZIhvcNAQEBBQADggEPADCCAQoCggEBAOt8T5CPyMxHecwX6GoPs8xrI/hclQ4k87S/jtXx7DOx+Wcd7QCSqrdmmzvwliaZZ50MA1HoX4xf/Ln7bMoz6BKDmyG1X6XWX6NaGMztqf9QsZGUzvsuiYmYDRI5MxQsKIiOxrWD9dy/Rzk3WdAnkOoNunG9zwHMmhCi97H/n/qAZmDwyNEkCJ8OagdDAVSfh8g/c1quzje1JeGPfh3XHP0CF0NV1LvXLS+hNoAnF6GUdCDtFPeLcxLUdfzbi1Io66beTrzlM2jjC5iQ61rIkzPp9k1hh7TUQMoz1JpyK6anAYK3brFxqxfA601K0mhS1VHGokGpWu1/mfEojGgmAtsCAwEAAaOCA4QwggOAMA4GA1UdDwEB/wQEAwIF4DAMBgNVHRMBAf8EAjAAMCAGA1UdJQEB/wQWMBQGCCsGAQUFBwMCBggrBgEFBQcDBDAdBgNVHQ4EFgQUVHzsQ1pqnA2FvGB7CSfPNZgr0ZIwHwYDVR0jBBgwFoAUJ/baOwt/k/hZEtAVqkLPspaWPUUwgYgGA1UdHwSBgDB+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JQYDVR0RBB4wHIEaQ0VTQVJHT05aQUxFWk5ASE9UTUFJTC5DT00wDQYJKoZIhvcNAQELBQADggIBABmVj8KSLadx70c+ygt6J++9xNperF80ZpEF1vs2LIQM09xFcXjRpMZYyuEHzj3j0NJ6f0y1YgfuWIFoKD1Dzl2KgIvwCRtpQRI0qBRijlEf2R2ngliD0p8VTrgudOxBcmqYuqtT+kt6RLe9KGYu9eYEIMs+a0QgAkNBzXwCVk/f8J/yxIREWMhloX/SIdyegqVaT07tjQhB9koYXzuIM8SfDi4+ZQI5DlvAZ7GS0w46FgBOrV75p7wm/gYgmkscZYPqj43+oxjEzB/IJ6Ru7N1C1kNl2Vwe+PNp1tAcOh1xNsm8JA9T9Vhvo6myUUn6suGioVlGk2XNl2nK/LaVgM1/HSuZ87mA+NRobscr3unUpJQ829WgWmxaC+1x/4CkhOkMdl7ffygFrcuRCQTrXDWISIM+/LnMdcJEArbzljOCJdIeqWTc6CAoNxYccyiz81Mcj2yGlQVcRR5LGjLFkMZg9PsuNVsQxsDAKe0wCJu/06bKji2GBJ8/bTIN3oNyHOF7MyIVGoqDp1F9/iyyrgjglaZEgi8ymDd5mRy1e1qi7/8gWvGmfqW+l6A9NAeaw3ILpZiAGVUjaTSn1TU0dI3eYetvVZnaJfOAM/k2PBBx+tzjQHlkXZjtmnc1NJeusIVsq8s6SNLKXzxvPJqGPqozPcjs4lXBPzD/3IR/CfEq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fUMJG1M4Glx0igcA4Ydxjg3kOsuxrv8KddBvPORG0OQ=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vmlDrawing1.vml?ContentType=application/vnd.openxmlformats-officedocument.vmlDrawing">
        <DigestMethod Algorithm="http://www.w3.org/2001/04/xmlenc#sha256"/>
        <DigestValue>K+NQsFUOaxoYmVUhmjerlSTynaveO68OCYGL8GUym9o=</DigestValue>
      </Reference>
      <Reference URI="/xl/media/image1.jpeg?ContentType=image/jpeg">
        <DigestMethod Algorithm="http://www.w3.org/2001/04/xmlenc#sha256"/>
        <DigestValue>BKrCUg8M9qga00YsDBZiMFm+8d+ey/B7HBOW+YnEJf8=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XMvWqyHLy1dBiAVBf1geESSY6C72F0jSJfz0t/wiNic=</DigestValue>
      </Reference>
      <Reference URI="/xl/sharedStrings.xml?ContentType=application/vnd.openxmlformats-officedocument.spreadsheetml.sharedStrings+xml">
        <DigestMethod Algorithm="http://www.w3.org/2001/04/xmlenc#sha256"/>
        <DigestValue>yVjA6fY0nku445MHmW+9jxltjfSdffA1gnZNLSQAhDI=</DigestValue>
      </Reference>
      <Reference URI="/xl/styles.xml?ContentType=application/vnd.openxmlformats-officedocument.spreadsheetml.styles+xml">
        <DigestMethod Algorithm="http://www.w3.org/2001/04/xmlenc#sha256"/>
        <DigestValue>6XgGpIuEc+GUGl7iIrTjg+L6RmrL2zNVPV09ImtlA7s=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5Y1A7jrm4b4TpRcrTT77HfB1lhKXRFzEBkB4bgJT33Q=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kxWmHL6KzTB3c9VxrSLwC7F4b4/RCjjdbQ7vkrbWwIc=</DigestValue>
      </Reference>
      <Reference URI="/xl/worksheets/sheet2.xml?ContentType=application/vnd.openxmlformats-officedocument.spreadsheetml.worksheet+xml">
        <DigestMethod Algorithm="http://www.w3.org/2001/04/xmlenc#sha256"/>
        <DigestValue>aXaKzZLPTk6naP/srzYQzw0UyT4Ijhl/JlhkFx12TZ8=</DigestValue>
      </Reference>
      <Reference URI="/xl/worksheets/sheet3.xml?ContentType=application/vnd.openxmlformats-officedocument.spreadsheetml.worksheet+xml">
        <DigestMethod Algorithm="http://www.w3.org/2001/04/xmlenc#sha256"/>
        <DigestValue>aXaKzZLPTk6naP/srzYQzw0UyT4Ijhl/JlhkFx12TZ8=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2020-03-12T17:14:00Z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VICE-PRESIDENTE</SignatureComments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2020-03-12T17:14:00Z</xd:SigningTime>
          <xd:SigningCertificate>
            <xd:Cert>
              <xd:CertDigest>
                <DigestMethod Algorithm="http://www.w3.org/2001/04/xmlenc#sha256"/>
                <DigestValue>oBpSUEldDTHYW1AZ9A4bBRm7070nBzsjzM7gNTDgLYI=</DigestValue>
              </xd:CertDigest>
              <xd:IssuerSerial>
                <X509IssuerName>CN=CA-CODE100 S.A., C=PY, O=CODE100 S.A., SERIALNUMBER=RUC 80080610-7</X509IssuerName>
                <X509SerialNumber>2051668604417488693338322030380782719879619256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VICE-PRESIDENTE</xd:CommitmentTypeQualifier>
            </xd:CommitmentTypeQualifiers>
          </xd:CommitmentTypeIndication>
        </xd:SignedDataObject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j8tMeJNp7yLx6erJV/ph5nj9p3bO2+KBoP9OSHTm1tw=</DigestValue>
    </Reference>
    <Reference Type="http://www.w3.org/2000/09/xmldsig#Object" URI="#idOfficeObject">
      <DigestMethod Algorithm="http://www.w3.org/2001/04/xmlenc#sha256"/>
      <DigestValue>vksi4kJl1NKgezC4RvfN1h2xGWPtvBf5mkx4hTyyvg8=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JRUxQzCVhE0LGXKpT8pyado3XFhwd/tp8MmpPkN/CjY=</DigestValue>
    </Reference>
  </SignedInfo>
  <SignatureValue>Ui8g552XZZWX7w4qP7EXvmoWbRfPwK1gR3zrVVaVWvipCz03z/NtBYUdv7X4HvOoXnrvNDWy85SA
+5epjuYSI+9+0/lzDJe2eg06Jg6cQgnJ3S/7xHVbunXRBygE3oilfYcgAURhQB1qKmXr6YBFmZ85
ENgaF+NW9ypPiDX799kUOUfMfhgri2pMd4T32StHz3NdhPMO/cYXbDbECt5kqQRiO2aiGInDnOMb
vkZ/ahqHHiI5PPNoZWByj209c1HqMu2abd+0V5FmeGf5WIuyjy7gARbRe2Lgx5Owe1BYR4JsdSmH
ZDDeHLa9u9Vkk2XrQbwXsc0jAhPoXi8GoSecuA==</SignatureValue>
  <KeyInfo>
    <X509Data>
      <X509Certificate>MIIIGTCCBgGgAwIBAgITXAAAIrqENIdZrBWNaQAAAAAiujANBgkqhkiG9w0BAQsFADBXMRcwFQYDVQQFEw5SVUMgODAwODA2MTAtNzEVMBMGA1UEChMMQ09ERTEwMCBTLkEuMQswCQYDVQQGEwJQWTEYMBYGA1UEAxMPQ0EtQ09ERTEwMCBTLkEuMB4XDTIwMDEyMzEzMDM1NFoXDTIyMDEyMzEzMDM1NFowga4xKjAoBgNVBAMTIVJPQkVSVE8gRElPTklTSU8gVklMTEFMQkEgR0lNRU5FWjEXMBUGA1UEChMOUEVSU09OQSBGSVNJQ0ExCzAJBgNVBAYTAlBZMRkwFwYDVQQqExBST0JFUlRPIERJT05JU0lPMRkwFwYDVQQEExBWSUxMQUxCQSBHSU1FTkVaMREwDwYDVQQFEwhDSTUxNzcyNzERMA8GA1UECxMIRklSTUEgRjIwggEiMA0GCSqGSIb3DQEBAQUAA4IBDwAwggEKAoIBAQC3zjdP5uWTz0P1DcaZntUO+YeHzwdlphYcvVUSkSPE76cw2ta8rUkAyCdKEa+2ckOLBnKAOntehv9P4lDDnlUQNbnB6kqu0qR19X+e4fKAJymOWbHYBKI3Xo+jBZE9w4pRzKH+chiY/S0RdAwGd6MDA8eTNMIKWj4la3N2qSBYLuxlkN3aop5au2PbGWj7htvTzLHu5j1rNyiSZ1pJ8rhq36CSWXvCcfKtXLMW+WYQgue45sXu5+zw0ipTqmNn/R7vT0aPE9Fa7nDsePbl5coN/kELsUdrDoyem3hYiFjLSKs42Cp4OUhs8/xzvGtn/J0pwmmgd0QuNMyezqyNlQuVAgMBAAGjggOEMIIDgDAOBgNVHQ8BAf8EBAMCBeAwDAYDVR0TAQH/BAIwADAgBgNVHSUBAf8EFjAUBggrBgEFBQcDAgYIKwYBBQUHAwQwHQYDVR0OBBYEFNSLKSZfbNfFCp2tt5qCPc5QOGOJMB8GA1UdIwQYMBaAFCf22jsLf5P4WRLQFapCz7KWlj1FMIGIBgNVHR8EgYAwfjB8oHqgeIY6aHR0cDovL2NhMS5jb2RlMTAwLmNvbS5weS9maXJtYS1kaWdpdGFsL2NybC9DQS1DT0RFMTAwLmNybIY6aHR0cDovL2NhMi5jb2RlMTAwLmNvbS5weS9maXJtYS1kaWdpdGFsL2NybC9DQS1DT0RFMTAwLmNybDCB+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BTwYDVR0gBIIBRjCCAUIwggE+BgwrBgEEAYLZSgEBAQYwggEsMGwGCCsGAQUFBwIBFmBodHRwOi8vd3d3LmNvZGUxMDAuY29tLnB5L2Zpcm1hLWRpZ2l0YWwvQ09ERTEwMCUyMFBvbGl0aWNhJTIwZGUlMjBDZXJ0aWZpY2FjaW9uJTIwRjIlMjB2Mi4wLnBkZgAwZgYIKwYBBQUHAgIwWh5YAFAAbwBsAGkAdABpAGMAYQAgAGQAZQAgAGMAZQByAHQAaQBmAGkAYwBhAGMAaQBvAG4AIABGADIAIABkAGUAIABDAG8AZABlADEAMAAwACAAUwAuAEEALjBUBggrBgEFBQcCAjBIHkYAQwBvAGQAZQAgADEAMAAwACAAUwAuAEEALgAgAEMAZQByAHQAaQBmAGkAYwBhAHQAZQAgAFAAbwBsAGkAYwB5ACAARgAyMCUGA1UdEQQeMByBGlJPQkVSVE8uVklMTEFMQkFAWUFIT08uQ09NMA0GCSqGSIb3DQEBCwUAA4ICAQA/6MXUALE/gKyg+H7TrqFJ13ZIcn4bG1M7JPFpwc0TWZuHd3jDRhh7Bm5vupKBa3aCg6l9eyWPD3wa1gl1SIa9yhzwaHROB2GL5F7AGf1EPXJR3Ykk87ZWFWWS9BSj9oUg+PiiKFb5acXn4iC3oNQ+O6ysy8B7gpk1DWq47aaT9y785Pbelt7EFRNsKiOu0RklrityZ7MZn+douMRHHu0s5RJEc7Ny+3zceZW2lZwSXtLQM/HsVGYigahU0mmbK+zDch6nm+mt5KpdZqSow3dn26jYiudGBxQvNF4B/NowhSP7ImYc+mEWDSThVJalr9BXeuYinYiqTbjgMIvRteHgrXq5I40A4vOFegg7ZDeLYeAsoULIKfg3/3zNButp2HsQb7tPKWsAwBAsOwv/P3YxG7EqgvuoNeGE8KksQ91tvJrNxstrjxKKToG/EkTsO4X/hF6yes+h/Oj7ROZUC7OhqYILI1Jz5IVsqzNbibH5MCf8visWPSW4uJZbsGDr8KRHmu/vbdKcpBGh92J8UpEN3VCk3DMLB0nOYMgx9vN9P1TwuaY8MWz/CuPAEwoylYomGNJW3XT0Hd3u7pjb/Eza9BP6xbOLuLeqwcPZEEp+OMXn542foYj5CHu0GhSB9PIk3a0l2rmBS/RcZM72Db/96A+a/N4lQfz4Y2WZ8szY9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fUMJG1M4Glx0igcA4Ydxjg3kOsuxrv8KddBvPORG0OQ=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vmlDrawing1.vml?ContentType=application/vnd.openxmlformats-officedocument.vmlDrawing">
        <DigestMethod Algorithm="http://www.w3.org/2001/04/xmlenc#sha256"/>
        <DigestValue>K+NQsFUOaxoYmVUhmjerlSTynaveO68OCYGL8GUym9o=</DigestValue>
      </Reference>
      <Reference URI="/xl/media/image1.jpeg?ContentType=image/jpeg">
        <DigestMethod Algorithm="http://www.w3.org/2001/04/xmlenc#sha256"/>
        <DigestValue>BKrCUg8M9qga00YsDBZiMFm+8d+ey/B7HBOW+YnEJf8=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XMvWqyHLy1dBiAVBf1geESSY6C72F0jSJfz0t/wiNic=</DigestValue>
      </Reference>
      <Reference URI="/xl/sharedStrings.xml?ContentType=application/vnd.openxmlformats-officedocument.spreadsheetml.sharedStrings+xml">
        <DigestMethod Algorithm="http://www.w3.org/2001/04/xmlenc#sha256"/>
        <DigestValue>yVjA6fY0nku445MHmW+9jxltjfSdffA1gnZNLSQAhDI=</DigestValue>
      </Reference>
      <Reference URI="/xl/styles.xml?ContentType=application/vnd.openxmlformats-officedocument.spreadsheetml.styles+xml">
        <DigestMethod Algorithm="http://www.w3.org/2001/04/xmlenc#sha256"/>
        <DigestValue>6XgGpIuEc+GUGl7iIrTjg+L6RmrL2zNVPV09ImtlA7s=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5Y1A7jrm4b4TpRcrTT77HfB1lhKXRFzEBkB4bgJT33Q=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kxWmHL6KzTB3c9VxrSLwC7F4b4/RCjjdbQ7vkrbWwIc=</DigestValue>
      </Reference>
      <Reference URI="/xl/worksheets/sheet2.xml?ContentType=application/vnd.openxmlformats-officedocument.spreadsheetml.worksheet+xml">
        <DigestMethod Algorithm="http://www.w3.org/2001/04/xmlenc#sha256"/>
        <DigestValue>aXaKzZLPTk6naP/srzYQzw0UyT4Ijhl/JlhkFx12TZ8=</DigestValue>
      </Reference>
      <Reference URI="/xl/worksheets/sheet3.xml?ContentType=application/vnd.openxmlformats-officedocument.spreadsheetml.worksheet+xml">
        <DigestMethod Algorithm="http://www.w3.org/2001/04/xmlenc#sha256"/>
        <DigestValue>aXaKzZLPTk6naP/srzYQzw0UyT4Ijhl/JlhkFx12TZ8=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2020-03-12T17:16:28Z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CONTADOR</SignatureComments>
          <WindowsVersion>10.0</WindowsVersion>
          <OfficeVersion>15.0</OfficeVersion>
          <ApplicationVersion>15.0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2020-03-12T17:16:28Z</xd:SigningTime>
          <xd:SigningCertificate>
            <xd:Cert>
              <xd:CertDigest>
                <DigestMethod Algorithm="http://www.w3.org/2001/04/xmlenc#sha256"/>
                <DigestValue>AIM5Kt4X/Cc4o/UVNb/3yGnsfu/kSJzY3OdRinpeCuw=</DigestValue>
              </xd:CertDigest>
              <xd:IssuerSerial>
                <X509IssuerName>CN=CA-CODE100 S.A., C=PY, O=CODE100 S.A., SERIALNUMBER=RUC 80080610-7</X509IssuerName>
                <X509SerialNumber>2051668604427017841216919829394918559946121914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CONTADOR</xd:CommitmentTypeQualifier>
            </xd:CommitmentTypeQualifiers>
          </xd:CommitmentTypeIndication>
        </xd:SignedDataObjectProperties>
      </xd: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2020-03-12T12:03:09Z</dcterms:created>
  <dcterms:modified xsi:type="dcterms:W3CDTF">2020-03-12T17:12:47Z</dcterms:modified>
</cp:coreProperties>
</file>