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xr:revisionPtr revIDLastSave="80" documentId="8_{DD230FFE-7DC2-4DD2-B930-88F78B335ADA}" xr6:coauthVersionLast="45" xr6:coauthVersionMax="45" xr10:uidLastSave="{ACC89393-3B67-46F4-AF09-CA0FBDB67D7C}"/>
  <bookViews>
    <workbookView xWindow="-120" yWindow="-120" windowWidth="20730" windowHeight="11760" tabRatio="914" activeTab="4" xr2:uid="{00000000-000D-0000-FFFF-FFFF00000000}"/>
  </bookViews>
  <sheets>
    <sheet name="CARATULA" sheetId="18" r:id="rId1"/>
    <sheet name="INDICE" sheetId="17" r:id="rId2"/>
    <sheet name="01" sheetId="14" r:id="rId3"/>
    <sheet name="02" sheetId="16" r:id="rId4"/>
    <sheet name="03" sheetId="19" r:id="rId5"/>
    <sheet name="04" sheetId="20" r:id="rId6"/>
    <sheet name="05" sheetId="21" r:id="rId7"/>
    <sheet name="06" sheetId="22"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7" i="14" l="1"/>
  <c r="D29" i="20" l="1"/>
  <c r="D24" i="20"/>
  <c r="D7" i="16"/>
  <c r="D7" i="20" s="1"/>
  <c r="C7" i="16"/>
  <c r="C7" i="20" s="1"/>
  <c r="D31" i="20" l="1"/>
  <c r="C29" i="20" l="1"/>
  <c r="C24" i="20"/>
  <c r="C12" i="19"/>
  <c r="C16" i="16"/>
  <c r="C17" i="14"/>
  <c r="C12" i="14"/>
  <c r="C18" i="14" l="1"/>
  <c r="C31" i="20"/>
  <c r="D12" i="14" l="1"/>
  <c r="D18" i="14" s="1"/>
  <c r="E8" i="19"/>
  <c r="C13" i="19" s="1"/>
  <c r="D16" i="16"/>
  <c r="D11" i="16"/>
  <c r="D17" i="16" l="1"/>
  <c r="C11" i="16" l="1"/>
  <c r="C17" i="16" s="1"/>
  <c r="D13" i="19" s="1"/>
  <c r="E14" i="19" l="1"/>
</calcChain>
</file>

<file path=xl/sharedStrings.xml><?xml version="1.0" encoding="utf-8"?>
<sst xmlns="http://schemas.openxmlformats.org/spreadsheetml/2006/main" count="128" uniqueCount="103">
  <si>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</si>
  <si>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</si>
  <si>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</si>
  <si>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</si>
  <si>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</si>
  <si>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</si>
  <si>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</si>
  <si>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</si>
  <si>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</si>
  <si>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</si>
  <si>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</si>
  <si>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</si>
  <si>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</si>
  <si>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</si>
  <si>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</si>
  <si>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</si>
  <si>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</si>
  <si>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</si>
  <si>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</si>
  <si>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</si>
  <si>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</si>
  <si>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</si>
  <si>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</si>
  <si>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</si>
  <si>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</si>
  <si>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</si>
  <si>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</si>
  <si>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</si>
  <si>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</si>
  <si>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</si>
  <si>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</si>
  <si>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</si>
  <si>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</si>
  <si>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</si>
  <si>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</si>
  <si>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</si>
  <si>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</si>
  <si>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</si>
  <si>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</si>
  <si>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</si>
  <si>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</si>
  <si>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</si>
  <si>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 De las Inversiones con Relac. al Pat. Neto del Fondo</t>
  </si>
  <si>
    <t>Instrumento</t>
  </si>
  <si>
    <t>Emisor</t>
  </si>
  <si>
    <t>Sector</t>
  </si>
  <si>
    <t>País</t>
  </si>
  <si>
    <t>Fecha
Compra</t>
  </si>
  <si>
    <t>Fecha
 Vto.</t>
  </si>
  <si>
    <t>Moneda</t>
  </si>
  <si>
    <t>Monto</t>
  </si>
  <si>
    <t>Val. Compra</t>
  </si>
  <si>
    <t>Val. Contable</t>
  </si>
  <si>
    <t>Val. Nominal</t>
  </si>
  <si>
    <t>Tasa</t>
  </si>
  <si>
    <t>COMPOSICIÓN DE LAS INVERSIONES DEL FONDO</t>
  </si>
  <si>
    <t>Intereses vencimientos de cupones</t>
  </si>
  <si>
    <t>Intereses Devengados</t>
  </si>
  <si>
    <t>Ganancia ordinaria del período</t>
  </si>
  <si>
    <t>(Aumento) Disminución Deudores por operaciones</t>
  </si>
  <si>
    <t>TOTAL PASIVO</t>
  </si>
  <si>
    <t>ESTADO DEL ACTIVO NETO</t>
  </si>
  <si>
    <t>ESTADO DE INGRESOS Y EGRESOS</t>
  </si>
  <si>
    <t>ESTADO DE VARIACIÓN DEL ACTIVO NETO</t>
  </si>
  <si>
    <t>ESTADO DE FLUJO DE EFECTIVO</t>
  </si>
  <si>
    <t>En Gs.</t>
  </si>
  <si>
    <t>NOTAS A LOS ESTADOS FINANCIEROS</t>
  </si>
  <si>
    <t>1) Información Básica del Fondo</t>
  </si>
  <si>
    <t>2) Información sobre la Administradora</t>
  </si>
  <si>
    <t xml:space="preserve">    2.1) Información General</t>
  </si>
  <si>
    <t>Las 4 Notas que acompañan son parte integrante de estos Estados Financieros</t>
  </si>
  <si>
    <t>Inversiones</t>
  </si>
  <si>
    <t>COMPOSICION DE LAS INVERSIONES DEL FONDO</t>
  </si>
  <si>
    <t>(GUARANIES)</t>
  </si>
  <si>
    <t>% 
Precio 
de 
Mercado</t>
  </si>
  <si>
    <t>% De las
Inversiones
por Grupo
Económico</t>
  </si>
  <si>
    <t>% De las
Inversiones 
en Relac. al Pat.
Neto del Emisor</t>
  </si>
  <si>
    <t>Cargos por Rescate</t>
  </si>
  <si>
    <t>ESTADO DE INGRESO Y EGRESOS</t>
  </si>
  <si>
    <t>01</t>
  </si>
  <si>
    <t>02</t>
  </si>
  <si>
    <t>03</t>
  </si>
  <si>
    <t>04</t>
  </si>
  <si>
    <t>05</t>
  </si>
  <si>
    <t>06</t>
  </si>
  <si>
    <t>INDICE</t>
  </si>
  <si>
    <t>TOTAL 31/12/2019</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</si>
  <si>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</si>
  <si>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t>Op Repo</t>
  </si>
  <si>
    <t>Correspondiente al 30/09/2020 con cifras comparativas al 30/09/2019</t>
  </si>
  <si>
    <t>TOTAL 30/09/2020</t>
  </si>
  <si>
    <t>Correspondiente al 30/09/2020 con cifras comparativas al 31/12/2019</t>
  </si>
  <si>
    <t>% Según Reglamento
 Interno</t>
  </si>
  <si>
    <t>Ventas de Instrumentos</t>
  </si>
  <si>
    <r>
      <rPr>
        <b/>
        <sz val="16"/>
        <color theme="1"/>
        <rFont val="Museo Sans 100"/>
        <family val="3"/>
      </rPr>
      <t xml:space="preserve">ESTADOS FINANCIEROS
FONDO DE INVERSION DEUDA DE OFERTA PRIVADA GUARANÍES
</t>
    </r>
    <r>
      <rPr>
        <u/>
        <sz val="14"/>
        <color theme="1"/>
        <rFont val="Museo Sans 100"/>
        <family val="3"/>
      </rPr>
      <t>s/ Res. N° 06 /2019</t>
    </r>
  </si>
  <si>
    <t>FONDO DE INVERSIÓN DEUDA DE OFERTA PRIVADA GUARANÍES</t>
  </si>
  <si>
    <t>Comisiones a pagar a la administradora</t>
  </si>
  <si>
    <t>Resultado por tenencia de inversiones</t>
  </si>
  <si>
    <t>Otros Ingresos</t>
  </si>
  <si>
    <t>Otros Egresos</t>
  </si>
  <si>
    <t>LA ADMINISTRADORA será responsable de la administración del FONDO DE INVERSIÓN DEUDA DE OFERTA PRIVADA GUARANÍES, que en adelante se denominará FONDO OFERTA PRIVADA, registrado en la Comisión Nacional de Valores de conformidad con la Resolución Nº 11 E/20 de fecha 07 de abril del 2020, el cual se regirá por el REGLAMENTO INTERNO, aprobado por Resolución 11 E/20 de fecha 07 de abril del 2020. El objeto del FONDO OFERTA PRIVADA será invertir en instrumentos de deuda. Está dirigido a personas físicas y jurídicas con horizonte de inversión acordes con la política de inversión del fondo, cuyo interés sea invertir indirectamente en instrumentos de deuda. El riesgo del inversionista estará determinado por la naturaleza de los instrumentos en los que se inviertan los activos del FONDO OFERTA PRIVADA, de acuerdo con lo expuesto en la política de inversiones y diversificación de estas.</t>
  </si>
  <si>
    <t>SIN MOVIMIENTO</t>
  </si>
  <si>
    <t xml:space="preserve">Disponibilidades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</si>
</sst>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_ * #,##0.000000_ ;_ * \-#,##0.000000_ ;_ * &quot;-&quot;??????_ ;_ @_ "/>
    <numFmt numFmtId="167" formatCode="_(* #,##0.00_);_(* \(#,##0.00\);_(* &quot;-&quot;??_);_(@_)"/>
  </numFmts>
  <fonts count="21" x14ac:knownFonts="1">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sz val="11"/>
      <color theme="1"/>
      <name val="Museo Sans 100"/>
      <family val="3"/>
    </font>
    <font>
      <b/>
      <sz val="16"/>
      <color theme="1"/>
      <name val="Museo Sans 100"/>
      <family val="3"/>
    </font>
    <font>
      <u/>
      <sz val="14"/>
      <color theme="1"/>
      <name val="Museo Sans 100"/>
      <family val="3"/>
    </font>
    <font>
      <u/>
      <sz val="11"/>
      <color theme="10"/>
      <name val="Museo Sans 100"/>
      <family val="3"/>
    </font>
    <font>
      <b/>
      <sz val="11"/>
      <color theme="1"/>
      <name val="Museo Sans 100"/>
      <family val="3"/>
    </font>
    <font>
      <b/>
      <sz val="11"/>
      <name val="Museo Sans 100"/>
      <family val="3"/>
    </font>
    <font>
      <sz val="11"/>
      <name val="Museo Sans 100"/>
      <family val="3"/>
    </font>
    <font>
      <b/>
      <u/>
      <sz val="11"/>
      <color theme="1"/>
      <name val="Museo Sans 100"/>
      <family val="3"/>
    </font>
    <font>
      <b/>
      <sz val="8"/>
      <color theme="1"/>
      <name val="Museo Sans 100"/>
      <family val="3"/>
    </font>
    <font>
      <b/>
      <sz val="11"/>
      <color rgb="FF000000"/>
      <name val="Museo Sans 100"/>
      <family val="3"/>
    </font>
    <font>
      <sz val="11"/>
      <color rgb="FF000000"/>
      <name val="Museo Sans 100"/>
      <family val="3"/>
    </font>
    <font>
      <b/>
      <sz val="8"/>
      <color indexed="72"/>
      <name val="Museo Sans 100"/>
      <family val="3"/>
    </font>
    <font>
      <b/>
      <u/>
      <sz val="8"/>
      <color theme="1"/>
      <name val="Museo Sans 100"/>
      <family val="3"/>
    </font>
    <font>
      <b/>
      <sz val="11"/>
      <color indexed="72"/>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67" fontId="4" fillId="0" borderId="0" applyFont="0" applyFill="0" applyBorder="0" applyAlignment="0" applyProtection="0"/>
    <xf numFmtId="0" fontId="5" fillId="0" borderId="0"/>
    <xf numFmtId="0" fontId="6" fillId="0" borderId="0" applyNumberFormat="0" applyFill="0" applyBorder="0" applyAlignment="0" applyProtection="0"/>
  </cellStyleXfs>
  <cellXfs count="95">
    <xf numFmtId="0" fontId="0" fillId="0" borderId="0" xfId="0"/>
    <xf numFmtId="0" fontId="7" fillId="0" borderId="0" xfId="0" applyFont="1"/>
    <xf numFmtId="0" fontId="10" fillId="0" borderId="0" xfId="9" applyFont="1"/>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7" fillId="0" borderId="3" xfId="0" applyFont="1" applyBorder="1"/>
    <xf numFmtId="0" fontId="11" fillId="0" borderId="0" xfId="0" applyFont="1"/>
    <xf numFmtId="41" fontId="7" fillId="0" borderId="0" xfId="1" applyFont="1"/>
    <xf numFmtId="41" fontId="7" fillId="0" borderId="0" xfId="0" applyNumberFormat="1" applyFont="1"/>
    <xf numFmtId="0" fontId="7" fillId="0" borderId="2" xfId="0" applyFont="1" applyBorder="1"/>
    <xf numFmtId="41" fontId="7" fillId="0" borderId="2" xfId="1" applyFont="1" applyBorder="1"/>
    <xf numFmtId="41" fontId="7" fillId="0" borderId="3" xfId="1" applyFont="1" applyBorder="1"/>
    <xf numFmtId="41" fontId="7" fillId="0" borderId="4" xfId="1" applyFont="1" applyBorder="1"/>
    <xf numFmtId="0" fontId="11" fillId="0" borderId="1" xfId="0" applyFont="1" applyBorder="1"/>
    <xf numFmtId="0" fontId="11" fillId="0" borderId="0" xfId="0" applyFont="1" applyAlignment="1">
      <alignment horizontal="center"/>
    </xf>
    <xf numFmtId="165" fontId="7" fillId="0" borderId="0" xfId="1" applyNumberFormat="1" applyFont="1"/>
    <xf numFmtId="43" fontId="7" fillId="0" borderId="0" xfId="0" applyNumberFormat="1" applyFont="1"/>
    <xf numFmtId="0" fontId="14" fillId="0" borderId="8" xfId="0" applyFont="1" applyBorder="1"/>
    <xf numFmtId="0" fontId="7" fillId="0" borderId="8" xfId="0" applyFont="1" applyBorder="1"/>
    <xf numFmtId="0" fontId="11" fillId="0" borderId="8" xfId="0" applyFont="1" applyBorder="1"/>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left" wrapText="1"/>
    </xf>
    <xf numFmtId="0" fontId="11" fillId="0" borderId="0" xfId="0" applyFont="1" applyAlignment="1">
      <alignment horizontal="left" wrapText="1"/>
    </xf>
    <xf numFmtId="165" fontId="7" fillId="0" borderId="0" xfId="0" applyNumberFormat="1" applyFont="1"/>
    <xf numFmtId="0" fontId="11" fillId="0" borderId="1" xfId="0" applyFont="1" applyBorder="1" applyAlignment="1">
      <alignment horizontal="center"/>
    </xf>
    <xf numFmtId="0" fontId="11" fillId="0" borderId="2" xfId="0" applyFont="1" applyBorder="1"/>
    <xf numFmtId="0" fontId="11" fillId="0" borderId="4" xfId="0" applyFont="1" applyBorder="1"/>
    <xf numFmtId="14" fontId="11" fillId="0" borderId="1" xfId="0" applyNumberFormat="1" applyFont="1" applyBorder="1" applyAlignment="1">
      <alignment horizontal="center"/>
    </xf>
    <xf numFmtId="0" fontId="11" fillId="0" borderId="5" xfId="0" applyFont="1" applyBorder="1"/>
    <xf numFmtId="0" fontId="16" fillId="2" borderId="1" xfId="0" applyFont="1" applyFill="1" applyBorder="1" applyAlignment="1">
      <alignment horizontal="center" vertical="center"/>
    </xf>
    <xf numFmtId="14" fontId="16" fillId="2" borderId="1" xfId="0" applyNumberFormat="1" applyFont="1" applyFill="1" applyBorder="1" applyAlignment="1">
      <alignment horizontal="center" vertical="center"/>
    </xf>
    <xf numFmtId="14" fontId="16" fillId="2" borderId="0" xfId="0" applyNumberFormat="1" applyFont="1" applyFill="1" applyAlignment="1">
      <alignment horizontal="center" vertical="center"/>
    </xf>
    <xf numFmtId="0" fontId="17" fillId="2" borderId="3" xfId="0" applyFont="1" applyFill="1" applyBorder="1" applyAlignment="1">
      <alignment vertical="center"/>
    </xf>
    <xf numFmtId="41" fontId="17" fillId="2" borderId="0" xfId="1" applyFont="1" applyFill="1" applyAlignment="1">
      <alignment horizontal="center" vertical="center"/>
    </xf>
    <xf numFmtId="41" fontId="17" fillId="2" borderId="8" xfId="1" applyFont="1" applyFill="1" applyBorder="1" applyAlignment="1">
      <alignment horizontal="center" vertical="center"/>
    </xf>
    <xf numFmtId="41" fontId="16" fillId="2" borderId="0" xfId="1" applyFont="1" applyFill="1" applyAlignment="1">
      <alignment horizontal="center" vertical="center"/>
    </xf>
    <xf numFmtId="0" fontId="16" fillId="2" borderId="1"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horizontal="left" vertical="center"/>
    </xf>
    <xf numFmtId="164" fontId="16" fillId="2" borderId="1" xfId="1" applyNumberFormat="1" applyFont="1" applyFill="1" applyBorder="1" applyAlignment="1">
      <alignment horizontal="center" vertical="center"/>
    </xf>
    <xf numFmtId="164" fontId="16" fillId="2" borderId="0" xfId="1" applyNumberFormat="1" applyFont="1" applyFill="1" applyAlignment="1">
      <alignment horizontal="center" vertical="center"/>
    </xf>
    <xf numFmtId="164" fontId="16" fillId="0" borderId="1" xfId="1" applyNumberFormat="1" applyFont="1" applyBorder="1" applyAlignment="1">
      <alignment horizontal="center" vertical="center"/>
    </xf>
    <xf numFmtId="3" fontId="18" fillId="0" borderId="0" xfId="0" applyNumberFormat="1" applyFont="1" applyAlignment="1">
      <alignment vertical="top"/>
    </xf>
    <xf numFmtId="164" fontId="7" fillId="0" borderId="0" xfId="1" applyNumberFormat="1" applyFont="1"/>
    <xf numFmtId="166" fontId="7" fillId="0" borderId="0" xfId="0" applyNumberFormat="1" applyFont="1"/>
    <xf numFmtId="41" fontId="11" fillId="0" borderId="1" xfId="1" applyFont="1" applyBorder="1"/>
    <xf numFmtId="41" fontId="11" fillId="0" borderId="2" xfId="1" applyFont="1" applyBorder="1"/>
    <xf numFmtId="41" fontId="11" fillId="0" borderId="3" xfId="1" applyFont="1" applyBorder="1"/>
    <xf numFmtId="41" fontId="11" fillId="0" borderId="1" xfId="1" applyFont="1" applyBorder="1" applyAlignment="1">
      <alignment horizontal="center" vertical="center" wrapText="1"/>
    </xf>
    <xf numFmtId="41" fontId="7" fillId="0" borderId="9" xfId="1" applyFont="1" applyBorder="1" applyAlignment="1">
      <alignment horizontal="center"/>
    </xf>
    <xf numFmtId="41" fontId="11" fillId="0" borderId="1" xfId="1" applyFont="1" applyBorder="1" applyAlignment="1">
      <alignment horizontal="center"/>
    </xf>
    <xf numFmtId="41" fontId="11" fillId="0" borderId="4" xfId="1" applyFont="1" applyBorder="1"/>
    <xf numFmtId="41" fontId="11" fillId="0" borderId="6" xfId="1" applyFont="1" applyBorder="1"/>
    <xf numFmtId="41" fontId="17" fillId="0" borderId="3" xfId="1" applyFont="1" applyBorder="1" applyAlignment="1">
      <alignment horizontal="center" vertical="center"/>
    </xf>
    <xf numFmtId="41" fontId="17" fillId="2" borderId="3" xfId="1" applyFont="1" applyFill="1" applyBorder="1" applyAlignment="1">
      <alignment horizontal="center" vertical="center"/>
    </xf>
    <xf numFmtId="41" fontId="16" fillId="2" borderId="1" xfId="1" applyFont="1" applyFill="1" applyBorder="1" applyAlignment="1">
      <alignment horizontal="center" vertical="center"/>
    </xf>
    <xf numFmtId="41" fontId="17" fillId="2" borderId="2" xfId="1" applyFont="1" applyFill="1" applyBorder="1" applyAlignment="1">
      <alignment horizontal="center" vertical="center"/>
    </xf>
    <xf numFmtId="49" fontId="7" fillId="0" borderId="0" xfId="0" applyNumberFormat="1" applyFont="1" applyAlignment="1">
      <alignment horizontal="center" vertical="center"/>
    </xf>
    <xf numFmtId="0" fontId="11" fillId="3" borderId="0" xfId="0" applyFont="1" applyFill="1"/>
    <xf numFmtId="0" fontId="13" fillId="0" borderId="0" xfId="0" applyFont="1"/>
    <xf numFmtId="0" fontId="13" fillId="0" borderId="0" xfId="0" applyFont="1" applyAlignment="1">
      <alignment horizontal="center" vertical="center" wrapText="1"/>
    </xf>
    <xf numFmtId="0" fontId="20" fillId="0" borderId="1" xfId="2" applyFont="1" applyBorder="1" applyAlignment="1">
      <alignment horizontal="center" vertical="center" wrapText="1"/>
    </xf>
    <xf numFmtId="49" fontId="7" fillId="3" borderId="0" xfId="0" applyNumberFormat="1" applyFont="1" applyFill="1" applyAlignment="1">
      <alignment horizontal="center" vertical="center"/>
    </xf>
    <xf numFmtId="41" fontId="16" fillId="0" borderId="1" xfId="1" applyFont="1" applyFill="1" applyBorder="1" applyAlignment="1">
      <alignment horizontal="center" vertical="center"/>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1" fillId="3" borderId="0" xfId="0" applyFont="1" applyFill="1" applyAlignment="1">
      <alignment horizontal="center"/>
    </xf>
    <xf numFmtId="0" fontId="15" fillId="0" borderId="0" xfId="0" applyFont="1" applyAlignment="1">
      <alignment horizontal="left"/>
    </xf>
    <xf numFmtId="0" fontId="7" fillId="0" borderId="0" xfId="0" applyFont="1" applyAlignment="1">
      <alignment horizontal="center"/>
    </xf>
    <xf numFmtId="0" fontId="14" fillId="0" borderId="0" xfId="0" applyFont="1" applyAlignment="1">
      <alignment horizontal="center"/>
    </xf>
    <xf numFmtId="0" fontId="11" fillId="0" borderId="0" xfId="0" applyFont="1" applyAlignment="1">
      <alignment horizontal="center"/>
    </xf>
    <xf numFmtId="0" fontId="19" fillId="0" borderId="0" xfId="0" applyFont="1" applyAlignment="1">
      <alignment horizontal="left"/>
    </xf>
    <xf numFmtId="0" fontId="11" fillId="0" borderId="2" xfId="0" applyFont="1" applyBorder="1" applyAlignment="1">
      <alignment horizontal="left" wrapText="1"/>
    </xf>
    <xf numFmtId="0" fontId="11" fillId="0" borderId="4" xfId="0" applyFont="1" applyBorder="1" applyAlignment="1">
      <alignment horizontal="left" wrapText="1"/>
    </xf>
    <xf numFmtId="41" fontId="11" fillId="0" borderId="2" xfId="1" applyFont="1" applyBorder="1" applyAlignment="1">
      <alignment horizontal="center"/>
    </xf>
    <xf numFmtId="41" fontId="11" fillId="0" borderId="4" xfId="1" applyFont="1" applyBorder="1" applyAlignment="1">
      <alignment horizontal="center"/>
    </xf>
    <xf numFmtId="0" fontId="11" fillId="0" borderId="0" xfId="0" applyFont="1" applyAlignment="1">
      <alignment horizontal="left" wrapText="1"/>
    </xf>
    <xf numFmtId="0" fontId="7" fillId="0" borderId="0" xfId="0" applyFont="1" applyAlignment="1">
      <alignment horizontal="left" vertical="top" wrapText="1"/>
    </xf>
    <xf numFmtId="0" fontId="14" fillId="0" borderId="0" xfId="0" applyFont="1" applyAlignment="1">
      <alignment horizontal="center" wrapText="1"/>
    </xf>
    <xf numFmtId="0" fontId="20" fillId="0" borderId="5" xfId="2" applyFont="1" applyBorder="1" applyAlignment="1">
      <alignment horizontal="center" vertical="top"/>
    </xf>
    <xf numFmtId="0" fontId="20" fillId="0" borderId="6" xfId="2" applyFont="1" applyBorder="1" applyAlignment="1">
      <alignment horizontal="center" vertical="top"/>
    </xf>
    <xf numFmtId="0" fontId="20" fillId="0" borderId="7" xfId="2" applyFont="1" applyBorder="1" applyAlignment="1">
      <alignment horizontal="center" vertical="top"/>
    </xf>
    <xf numFmtId="14" fontId="12" fillId="0" borderId="5" xfId="2" applyNumberFormat="1" applyFont="1" applyBorder="1" applyAlignment="1">
      <alignment horizontal="center" vertical="top"/>
    </xf>
    <xf numFmtId="0" fontId="12" fillId="0" borderId="6" xfId="2" applyFont="1" applyBorder="1" applyAlignment="1">
      <alignment horizontal="center" vertical="top"/>
    </xf>
    <xf numFmtId="0" fontId="12" fillId="0" borderId="7" xfId="2" applyFont="1" applyBorder="1" applyAlignment="1">
      <alignment horizontal="center" vertical="top"/>
    </xf>
    <xf numFmtId="0" fontId="12" fillId="0" borderId="5" xfId="2" applyFont="1" applyBorder="1" applyAlignment="1">
      <alignment horizontal="center" vertical="top"/>
    </xf>
    <xf numFmtId="0" fontId="13" fillId="0" borderId="11" xfId="0" applyFont="1" applyBorder="1" applyAlignment="1">
      <alignment horizontal="center"/>
    </xf>
  </cellXfs>
  <cellStyles count="10">
    <cellStyle name="Hipervínculo" xfId="9" builtinId="8"/>
    <cellStyle name="Millares [0]" xfId="1" builtinId="6"/>
    <cellStyle name="Millares [0] 2" xfId="3" xr:uid="{CA1E6C81-B413-441C-A440-8F99D266C71F}"/>
    <cellStyle name="Millares 2" xfId="7" xr:uid="{C7B6F4A7-0D07-4EBA-9738-8E1BDD7BAD6E}"/>
    <cellStyle name="Normal" xfId="0" builtinId="0"/>
    <cellStyle name="Normal 10" xfId="8" xr:uid="{FCE95D7B-5E7A-4FBC-9DA3-FA7A6391054A}"/>
    <cellStyle name="Normal 11" xfId="4" xr:uid="{6DEE41A6-C6CF-4935-8FD5-9AB6E42DDEBF}"/>
    <cellStyle name="Normal 2" xfId="2" xr:uid="{90BE483F-5CEF-4F2F-9D04-D05D94E5D190}"/>
    <cellStyle name="Normal 3" xfId="5" xr:uid="{AF09A1A4-806C-4584-9E84-33D92D8761AE}"/>
    <cellStyle name="Porcentaje 2" xfId="6" xr:uid="{62D33D5D-FE28-4C50-BE35-AAEFD4A4F6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8FEE-0EC3-44A8-B0C3-9B88118B4F8C}">
  <dimension ref="B2:F24"/>
  <sheetViews>
    <sheetView showGridLines="0" topLeftCell="A2" workbookViewId="0">
      <selection activeCell="B2" sqref="B2:F24"/>
    </sheetView>
  </sheetViews>
  <sheetFormatPr baseColWidth="10" defaultRowHeight="15" x14ac:dyDescent="0.25"/>
  <cols>
    <col min="1" max="1" width="3.5703125" style="1" customWidth="1"/>
    <col min="2" max="2" width="34.28515625" style="1" customWidth="1"/>
    <col min="3" max="6" width="19.28515625" style="1" customWidth="1"/>
    <col min="7" max="7" width="3.5703125" style="1" customWidth="1"/>
    <col min="8" max="16384" width="11.42578125" style="1"/>
  </cols>
  <sheetData>
    <row r="2" spans="2:6" x14ac:dyDescent="0.25">
      <c r="B2" s="65" t="s">
        <v>94</v>
      </c>
      <c r="C2" s="66"/>
      <c r="D2" s="66"/>
      <c r="E2" s="66"/>
      <c r="F2" s="67"/>
    </row>
    <row r="3" spans="2:6" x14ac:dyDescent="0.25">
      <c r="B3" s="68"/>
      <c r="C3" s="69"/>
      <c r="D3" s="69"/>
      <c r="E3" s="69"/>
      <c r="F3" s="70"/>
    </row>
    <row r="4" spans="2:6" x14ac:dyDescent="0.25">
      <c r="B4" s="68"/>
      <c r="C4" s="69"/>
      <c r="D4" s="69"/>
      <c r="E4" s="69"/>
      <c r="F4" s="70"/>
    </row>
    <row r="5" spans="2:6" x14ac:dyDescent="0.25">
      <c r="B5" s="68"/>
      <c r="C5" s="69"/>
      <c r="D5" s="69"/>
      <c r="E5" s="69"/>
      <c r="F5" s="70"/>
    </row>
    <row r="6" spans="2:6" x14ac:dyDescent="0.25">
      <c r="B6" s="68"/>
      <c r="C6" s="69"/>
      <c r="D6" s="69"/>
      <c r="E6" s="69"/>
      <c r="F6" s="70"/>
    </row>
    <row r="7" spans="2:6" x14ac:dyDescent="0.25">
      <c r="B7" s="68"/>
      <c r="C7" s="69"/>
      <c r="D7" s="69"/>
      <c r="E7" s="69"/>
      <c r="F7" s="70"/>
    </row>
    <row r="8" spans="2:6" x14ac:dyDescent="0.25">
      <c r="B8" s="68"/>
      <c r="C8" s="69"/>
      <c r="D8" s="69"/>
      <c r="E8" s="69"/>
      <c r="F8" s="70"/>
    </row>
    <row r="9" spans="2:6" x14ac:dyDescent="0.25">
      <c r="B9" s="68"/>
      <c r="C9" s="69"/>
      <c r="D9" s="69"/>
      <c r="E9" s="69"/>
      <c r="F9" s="70"/>
    </row>
    <row r="10" spans="2:6" x14ac:dyDescent="0.25">
      <c r="B10" s="68"/>
      <c r="C10" s="69"/>
      <c r="D10" s="69"/>
      <c r="E10" s="69"/>
      <c r="F10" s="70"/>
    </row>
    <row r="11" spans="2:6" x14ac:dyDescent="0.25">
      <c r="B11" s="68"/>
      <c r="C11" s="69"/>
      <c r="D11" s="69"/>
      <c r="E11" s="69"/>
      <c r="F11" s="70"/>
    </row>
    <row r="12" spans="2:6" x14ac:dyDescent="0.25">
      <c r="B12" s="68"/>
      <c r="C12" s="69"/>
      <c r="D12" s="69"/>
      <c r="E12" s="69"/>
      <c r="F12" s="70"/>
    </row>
    <row r="13" spans="2:6" x14ac:dyDescent="0.25">
      <c r="B13" s="68"/>
      <c r="C13" s="69"/>
      <c r="D13" s="69"/>
      <c r="E13" s="69"/>
      <c r="F13" s="70"/>
    </row>
    <row r="14" spans="2:6" x14ac:dyDescent="0.25">
      <c r="B14" s="68"/>
      <c r="C14" s="69"/>
      <c r="D14" s="69"/>
      <c r="E14" s="69"/>
      <c r="F14" s="70"/>
    </row>
    <row r="15" spans="2:6" x14ac:dyDescent="0.25">
      <c r="B15" s="68"/>
      <c r="C15" s="69"/>
      <c r="D15" s="69"/>
      <c r="E15" s="69"/>
      <c r="F15" s="70"/>
    </row>
    <row r="16" spans="2:6" x14ac:dyDescent="0.25">
      <c r="B16" s="68"/>
      <c r="C16" s="69"/>
      <c r="D16" s="69"/>
      <c r="E16" s="69"/>
      <c r="F16" s="70"/>
    </row>
    <row r="17" spans="2:6" x14ac:dyDescent="0.25">
      <c r="B17" s="68"/>
      <c r="C17" s="69"/>
      <c r="D17" s="69"/>
      <c r="E17" s="69"/>
      <c r="F17" s="70"/>
    </row>
    <row r="18" spans="2:6" x14ac:dyDescent="0.25">
      <c r="B18" s="68"/>
      <c r="C18" s="69"/>
      <c r="D18" s="69"/>
      <c r="E18" s="69"/>
      <c r="F18" s="70"/>
    </row>
    <row r="19" spans="2:6" x14ac:dyDescent="0.25">
      <c r="B19" s="68"/>
      <c r="C19" s="69"/>
      <c r="D19" s="69"/>
      <c r="E19" s="69"/>
      <c r="F19" s="70"/>
    </row>
    <row r="20" spans="2:6" x14ac:dyDescent="0.25">
      <c r="B20" s="68"/>
      <c r="C20" s="69"/>
      <c r="D20" s="69"/>
      <c r="E20" s="69"/>
      <c r="F20" s="70"/>
    </row>
    <row r="21" spans="2:6" x14ac:dyDescent="0.25">
      <c r="B21" s="68"/>
      <c r="C21" s="69"/>
      <c r="D21" s="69"/>
      <c r="E21" s="69"/>
      <c r="F21" s="70"/>
    </row>
    <row r="22" spans="2:6" x14ac:dyDescent="0.25">
      <c r="B22" s="68"/>
      <c r="C22" s="69"/>
      <c r="D22" s="69"/>
      <c r="E22" s="69"/>
      <c r="F22" s="70"/>
    </row>
    <row r="23" spans="2:6" x14ac:dyDescent="0.25">
      <c r="B23" s="68"/>
      <c r="C23" s="69"/>
      <c r="D23" s="69"/>
      <c r="E23" s="69"/>
      <c r="F23" s="70"/>
    </row>
    <row r="24" spans="2:6" x14ac:dyDescent="0.25">
      <c r="B24" s="71"/>
      <c r="C24" s="72"/>
      <c r="D24" s="72"/>
      <c r="E24" s="72"/>
      <c r="F24" s="73"/>
    </row>
  </sheetData>
  <mergeCells count="1">
    <mergeCell ref="B2:F2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4524A-59C7-456E-A84D-2578965AD61A}">
  <dimension ref="B2:C9"/>
  <sheetViews>
    <sheetView workbookViewId="0">
      <pane ySplit="2" topLeftCell="A3" activePane="bottomLeft" state="frozen"/>
      <selection activeCell="H13" sqref="H13"/>
      <selection pane="bottomLeft" activeCell="B3" sqref="B3"/>
    </sheetView>
  </sheetViews>
  <sheetFormatPr baseColWidth="10" defaultRowHeight="15" x14ac:dyDescent="0.25"/>
  <cols>
    <col min="1" max="1" width="3.5703125" style="1" customWidth="1"/>
    <col min="2" max="2" width="82.85546875" style="1" bestFit="1" customWidth="1"/>
    <col min="3" max="3" width="11.42578125" style="1"/>
    <col min="4" max="4" width="3.5703125" style="1" customWidth="1"/>
    <col min="5" max="16384" width="11.42578125" style="1"/>
  </cols>
  <sheetData>
    <row r="2" spans="2:3" x14ac:dyDescent="0.25">
      <c r="B2" s="74" t="s">
        <v>85</v>
      </c>
      <c r="C2" s="74"/>
    </row>
    <row r="3" spans="2:3" x14ac:dyDescent="0.25">
      <c r="B3" s="59" t="s">
        <v>95</v>
      </c>
      <c r="C3" s="63"/>
    </row>
    <row r="4" spans="2:3" x14ac:dyDescent="0.25">
      <c r="B4" s="2" t="s">
        <v>61</v>
      </c>
      <c r="C4" s="58" t="s">
        <v>79</v>
      </c>
    </row>
    <row r="5" spans="2:3" x14ac:dyDescent="0.25">
      <c r="B5" s="2" t="s">
        <v>78</v>
      </c>
      <c r="C5" s="58" t="s">
        <v>80</v>
      </c>
    </row>
    <row r="6" spans="2:3" x14ac:dyDescent="0.25">
      <c r="B6" s="2" t="s">
        <v>63</v>
      </c>
      <c r="C6" s="58" t="s">
        <v>81</v>
      </c>
    </row>
    <row r="7" spans="2:3" x14ac:dyDescent="0.25">
      <c r="B7" s="2" t="s">
        <v>64</v>
      </c>
      <c r="C7" s="58" t="s">
        <v>82</v>
      </c>
    </row>
    <row r="8" spans="2:3" x14ac:dyDescent="0.25">
      <c r="B8" s="2" t="s">
        <v>66</v>
      </c>
      <c r="C8" s="58" t="s">
        <v>83</v>
      </c>
    </row>
    <row r="9" spans="2:3" x14ac:dyDescent="0.25">
      <c r="B9" s="2" t="s">
        <v>55</v>
      </c>
      <c r="C9" s="58" t="s">
        <v>84</v>
      </c>
    </row>
  </sheetData>
  <mergeCells count="1">
    <mergeCell ref="B2:C2"/>
  </mergeCells>
  <hyperlinks>
    <hyperlink ref="B4" location="'01'!A1" display="ESTADO DEL ACTIVO NETO" xr:uid="{EE97B483-1BFB-419C-A6F6-25548F8B0086}"/>
    <hyperlink ref="B5" location="'02'!A1" display="ESTADO DE INGRESO Y EGRESOS" xr:uid="{0226D618-5D08-49A5-8D24-859854C7D7F9}"/>
    <hyperlink ref="B6" location="'03'!A1" display="ESTADO DE VARIACIÓN DEL ACTIVO NETO" xr:uid="{15913C37-A798-4B71-A321-A88F43519D5B}"/>
    <hyperlink ref="B7" location="'04'!A1" display="ESTADO DE FLUJO DE EFECTIVO" xr:uid="{F491A1C0-2A17-4EB3-BE25-369A3CB2BC20}"/>
    <hyperlink ref="B8" location="'05'!A1" display="NOTAS A LOS ESTADOS FINANCIEROS" xr:uid="{01C8D5B1-8760-4A28-AEC8-0ACC11589A48}"/>
    <hyperlink ref="B9" location="'06'!A1" display="COMPOSICIÓN DE LAS INVERSIONES DEL FONDO" xr:uid="{D12DB0CD-B52D-41E4-AADA-97B447E6FE83}"/>
  </hyperlinks>
  <pageMargins left="0.7" right="0.7" top="0.75" bottom="0.75" header="0.3" footer="0.3"/>
  <pageSetup orientation="portrait" r:id="rId1"/>
  <ignoredErrors>
    <ignoredError sqref="C4:C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59999389629810485"/>
  </sheetPr>
  <dimension ref="A1:F27"/>
  <sheetViews>
    <sheetView showGridLines="0" workbookViewId="0">
      <selection activeCell="B18" sqref="B18"/>
    </sheetView>
  </sheetViews>
  <sheetFormatPr baseColWidth="10" defaultColWidth="9.140625" defaultRowHeight="15" x14ac:dyDescent="0.25"/>
  <cols>
    <col min="1" max="1" width="3.5703125" style="1" customWidth="1"/>
    <col min="2" max="2" width="52.7109375" style="1" customWidth="1"/>
    <col min="3" max="4" width="21.5703125" style="1" customWidth="1"/>
    <col min="5" max="5" width="3.5703125" style="1" customWidth="1"/>
    <col min="6" max="16384" width="9.140625" style="1"/>
  </cols>
  <sheetData>
    <row r="1" spans="1:6" x14ac:dyDescent="0.25">
      <c r="A1" s="2" t="s">
        <v>85</v>
      </c>
    </row>
    <row r="2" spans="1:6" x14ac:dyDescent="0.25">
      <c r="B2" s="74" t="s">
        <v>95</v>
      </c>
      <c r="C2" s="74"/>
      <c r="D2" s="74"/>
    </row>
    <row r="3" spans="1:6" x14ac:dyDescent="0.25">
      <c r="B3" s="77" t="s">
        <v>61</v>
      </c>
      <c r="C3" s="77"/>
      <c r="D3" s="77"/>
    </row>
    <row r="4" spans="1:6" x14ac:dyDescent="0.25">
      <c r="B4" s="78" t="s">
        <v>89</v>
      </c>
      <c r="C4" s="78"/>
      <c r="D4" s="78"/>
    </row>
    <row r="5" spans="1:6" x14ac:dyDescent="0.25">
      <c r="B5" s="78" t="s">
        <v>65</v>
      </c>
      <c r="C5" s="78"/>
      <c r="D5" s="78"/>
    </row>
    <row r="7" spans="1:6" x14ac:dyDescent="0.25">
      <c r="B7" s="30" t="s">
        <v>0</v>
      </c>
      <c r="C7" s="31">
        <v>44104</v>
      </c>
      <c r="D7" s="31">
        <v>43738</v>
      </c>
      <c r="E7" s="32"/>
    </row>
    <row r="8" spans="1:6" x14ac:dyDescent="0.25">
      <c r="B8" s="33" t="s">
        <v>102</v>
      </c>
      <c r="C8" s="54">
        <v>0</v>
      </c>
      <c r="D8" s="54">
        <v>0</v>
      </c>
      <c r="E8" s="34"/>
    </row>
    <row r="9" spans="1:6" ht="18.75" customHeight="1" x14ac:dyDescent="0.25">
      <c r="B9" s="33" t="s">
        <v>1</v>
      </c>
      <c r="C9" s="55">
        <v>0</v>
      </c>
      <c r="D9" s="55">
        <v>0</v>
      </c>
      <c r="E9" s="34"/>
    </row>
    <row r="10" spans="1:6" ht="18.75" customHeight="1" x14ac:dyDescent="0.25">
      <c r="B10" s="33" t="s">
        <v>57</v>
      </c>
      <c r="C10" s="54">
        <v>0</v>
      </c>
      <c r="D10" s="54">
        <v>0</v>
      </c>
      <c r="E10" s="35"/>
      <c r="F10" s="76"/>
    </row>
    <row r="11" spans="1:6" ht="18.75" customHeight="1" x14ac:dyDescent="0.25">
      <c r="B11" s="33" t="s">
        <v>71</v>
      </c>
      <c r="C11" s="54">
        <v>0</v>
      </c>
      <c r="D11" s="54">
        <v>0</v>
      </c>
      <c r="E11" s="35"/>
      <c r="F11" s="76"/>
    </row>
    <row r="12" spans="1:6" x14ac:dyDescent="0.25">
      <c r="B12" s="37" t="s">
        <v>2</v>
      </c>
      <c r="C12" s="56">
        <f>SUM(C8:C11)</f>
        <v>0</v>
      </c>
      <c r="D12" s="56">
        <f>SUM(D8:D11)</f>
        <v>0</v>
      </c>
      <c r="E12" s="36"/>
    </row>
    <row r="13" spans="1:6" x14ac:dyDescent="0.25">
      <c r="B13" s="37" t="s">
        <v>3</v>
      </c>
      <c r="C13" s="56"/>
      <c r="D13" s="56"/>
      <c r="E13" s="36"/>
    </row>
    <row r="14" spans="1:6" x14ac:dyDescent="0.25">
      <c r="B14" s="38" t="s">
        <v>4</v>
      </c>
      <c r="C14" s="57">
        <v>0</v>
      </c>
      <c r="D14" s="57">
        <v>0</v>
      </c>
      <c r="E14" s="34"/>
    </row>
    <row r="15" spans="1:6" x14ac:dyDescent="0.25">
      <c r="B15" s="39" t="s">
        <v>96</v>
      </c>
      <c r="C15" s="55">
        <v>0</v>
      </c>
      <c r="D15" s="55">
        <v>0</v>
      </c>
      <c r="E15" s="34"/>
    </row>
    <row r="16" spans="1:6" x14ac:dyDescent="0.25">
      <c r="B16" s="33" t="s">
        <v>5</v>
      </c>
      <c r="C16" s="55">
        <v>0</v>
      </c>
      <c r="D16" s="55">
        <v>0</v>
      </c>
      <c r="E16" s="34"/>
    </row>
    <row r="17" spans="2:5" x14ac:dyDescent="0.25">
      <c r="B17" s="37" t="s">
        <v>60</v>
      </c>
      <c r="C17" s="56">
        <f>SUM(C14:C16)</f>
        <v>0</v>
      </c>
      <c r="D17" s="56">
        <f>SUM(D14:D16)</f>
        <v>0</v>
      </c>
      <c r="E17" s="34"/>
    </row>
    <row r="18" spans="2:5" x14ac:dyDescent="0.25">
      <c r="B18" s="37" t="s">
        <v>6</v>
      </c>
      <c r="C18" s="64">
        <f>+C12-C17</f>
        <v>0</v>
      </c>
      <c r="D18" s="56">
        <f>+D12-D17</f>
        <v>0</v>
      </c>
      <c r="E18" s="36"/>
    </row>
    <row r="19" spans="2:5" x14ac:dyDescent="0.25">
      <c r="B19" s="37" t="s">
        <v>7</v>
      </c>
      <c r="C19" s="40">
        <v>0</v>
      </c>
      <c r="D19" s="40">
        <v>0</v>
      </c>
      <c r="E19" s="41"/>
    </row>
    <row r="20" spans="2:5" x14ac:dyDescent="0.25">
      <c r="B20" s="37" t="s">
        <v>8</v>
      </c>
      <c r="C20" s="42">
        <v>0</v>
      </c>
      <c r="D20" s="42">
        <v>0</v>
      </c>
      <c r="E20" s="41"/>
    </row>
    <row r="22" spans="2:5" x14ac:dyDescent="0.25">
      <c r="B22" s="75" t="s">
        <v>70</v>
      </c>
      <c r="C22" s="75"/>
      <c r="D22" s="75"/>
    </row>
    <row r="23" spans="2:5" x14ac:dyDescent="0.25">
      <c r="B23" s="6"/>
      <c r="C23" s="43"/>
      <c r="D23" s="8"/>
      <c r="E23" s="8"/>
    </row>
    <row r="24" spans="2:5" x14ac:dyDescent="0.25">
      <c r="C24" s="7"/>
      <c r="D24" s="7"/>
      <c r="E24" s="7"/>
    </row>
    <row r="25" spans="2:5" x14ac:dyDescent="0.25">
      <c r="C25" s="7"/>
      <c r="D25" s="7"/>
      <c r="E25" s="24"/>
    </row>
    <row r="26" spans="2:5" x14ac:dyDescent="0.25">
      <c r="C26" s="44"/>
      <c r="D26" s="44"/>
    </row>
    <row r="27" spans="2:5" x14ac:dyDescent="0.25">
      <c r="C27" s="45"/>
      <c r="D27" s="45"/>
    </row>
  </sheetData>
  <mergeCells count="6">
    <mergeCell ref="B2:D2"/>
    <mergeCell ref="B22:D22"/>
    <mergeCell ref="F10:F11"/>
    <mergeCell ref="B3:D3"/>
    <mergeCell ref="B4:D4"/>
    <mergeCell ref="B5:D5"/>
  </mergeCells>
  <hyperlinks>
    <hyperlink ref="A1" location="INDICE!A1" display="INDICE" xr:uid="{8011420F-FF3C-4BAB-905F-8603FE11EE5B}"/>
  </hyperlinks>
  <pageMargins left="0.7" right="0.7" top="0.75" bottom="0.75" header="0.3" footer="0.3"/>
  <pageSetup orientation="portrait" r:id="rId1"/>
  <ignoredErrors>
    <ignoredError sqref="C12:D1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59999389629810485"/>
  </sheetPr>
  <dimension ref="A1:G20"/>
  <sheetViews>
    <sheetView showGridLines="0" workbookViewId="0">
      <selection activeCell="B1" sqref="B1"/>
    </sheetView>
  </sheetViews>
  <sheetFormatPr baseColWidth="10" defaultRowHeight="15" x14ac:dyDescent="0.25"/>
  <cols>
    <col min="1" max="1" width="3.5703125" style="1" customWidth="1"/>
    <col min="2" max="2" width="52.7109375" style="1" customWidth="1"/>
    <col min="3" max="4" width="18.7109375" style="1" customWidth="1"/>
    <col min="5" max="5" width="3.5703125" style="1" customWidth="1"/>
    <col min="6" max="16384" width="11.42578125" style="1"/>
  </cols>
  <sheetData>
    <row r="1" spans="1:7" x14ac:dyDescent="0.25">
      <c r="A1" s="2" t="s">
        <v>85</v>
      </c>
    </row>
    <row r="2" spans="1:7" x14ac:dyDescent="0.25">
      <c r="B2" s="74" t="s">
        <v>95</v>
      </c>
      <c r="C2" s="74"/>
      <c r="D2" s="74"/>
    </row>
    <row r="3" spans="1:7" x14ac:dyDescent="0.25">
      <c r="B3" s="77" t="s">
        <v>62</v>
      </c>
      <c r="C3" s="77"/>
      <c r="D3" s="77"/>
    </row>
    <row r="4" spans="1:7" x14ac:dyDescent="0.25">
      <c r="B4" s="78" t="s">
        <v>89</v>
      </c>
      <c r="C4" s="78"/>
      <c r="D4" s="78"/>
    </row>
    <row r="5" spans="1:7" x14ac:dyDescent="0.25">
      <c r="B5" s="78" t="s">
        <v>65</v>
      </c>
      <c r="C5" s="78"/>
      <c r="D5" s="78"/>
    </row>
    <row r="6" spans="1:7" x14ac:dyDescent="0.25">
      <c r="B6" s="14"/>
      <c r="C6" s="14"/>
      <c r="D6" s="14"/>
    </row>
    <row r="7" spans="1:7" s="6" customFormat="1" x14ac:dyDescent="0.25">
      <c r="B7" s="25" t="s">
        <v>9</v>
      </c>
      <c r="C7" s="28">
        <f>+'01'!C7</f>
        <v>44104</v>
      </c>
      <c r="D7" s="28">
        <f>+'01'!D7</f>
        <v>43738</v>
      </c>
    </row>
    <row r="8" spans="1:7" x14ac:dyDescent="0.25">
      <c r="B8" s="5" t="s">
        <v>97</v>
      </c>
      <c r="C8" s="10">
        <v>0</v>
      </c>
      <c r="D8" s="10">
        <v>0</v>
      </c>
      <c r="F8" s="15"/>
      <c r="G8" s="16"/>
    </row>
    <row r="9" spans="1:7" x14ac:dyDescent="0.25">
      <c r="B9" s="5" t="s">
        <v>56</v>
      </c>
      <c r="C9" s="11">
        <v>0</v>
      </c>
      <c r="D9" s="11">
        <v>0</v>
      </c>
    </row>
    <row r="10" spans="1:7" ht="18.75" customHeight="1" x14ac:dyDescent="0.25">
      <c r="B10" s="5" t="s">
        <v>98</v>
      </c>
      <c r="C10" s="11">
        <v>0</v>
      </c>
      <c r="D10" s="11">
        <v>0</v>
      </c>
    </row>
    <row r="11" spans="1:7" s="6" customFormat="1" ht="18.75" customHeight="1" x14ac:dyDescent="0.25">
      <c r="B11" s="13" t="s">
        <v>10</v>
      </c>
      <c r="C11" s="46">
        <f>SUM(C8:C10)</f>
        <v>0</v>
      </c>
      <c r="D11" s="46">
        <f>SUM(D8:D10)</f>
        <v>0</v>
      </c>
    </row>
    <row r="12" spans="1:7" s="6" customFormat="1" x14ac:dyDescent="0.25">
      <c r="B12" s="29" t="s">
        <v>11</v>
      </c>
      <c r="C12" s="53"/>
      <c r="D12" s="53"/>
    </row>
    <row r="13" spans="1:7" x14ac:dyDescent="0.25">
      <c r="B13" s="9" t="s">
        <v>12</v>
      </c>
      <c r="C13" s="10">
        <v>0</v>
      </c>
      <c r="D13" s="10">
        <v>0</v>
      </c>
    </row>
    <row r="14" spans="1:7" x14ac:dyDescent="0.25">
      <c r="B14" s="5" t="s">
        <v>13</v>
      </c>
      <c r="C14" s="11">
        <v>0</v>
      </c>
      <c r="D14" s="11">
        <v>0</v>
      </c>
    </row>
    <row r="15" spans="1:7" x14ac:dyDescent="0.25">
      <c r="B15" s="5" t="s">
        <v>99</v>
      </c>
      <c r="C15" s="11">
        <v>0</v>
      </c>
      <c r="D15" s="11">
        <v>0</v>
      </c>
    </row>
    <row r="16" spans="1:7" s="6" customFormat="1" x14ac:dyDescent="0.25">
      <c r="B16" s="13" t="s">
        <v>14</v>
      </c>
      <c r="C16" s="46">
        <f>SUM(C13:C15)</f>
        <v>0</v>
      </c>
      <c r="D16" s="46">
        <f>SUM(D13:D15)</f>
        <v>0</v>
      </c>
    </row>
    <row r="17" spans="2:4" s="6" customFormat="1" x14ac:dyDescent="0.25">
      <c r="B17" s="13" t="s">
        <v>15</v>
      </c>
      <c r="C17" s="46">
        <f>+C11-C16</f>
        <v>0</v>
      </c>
      <c r="D17" s="46">
        <f>+D11-D16</f>
        <v>0</v>
      </c>
    </row>
    <row r="18" spans="2:4" x14ac:dyDescent="0.25">
      <c r="B18" s="79"/>
      <c r="C18" s="79"/>
      <c r="D18" s="79"/>
    </row>
    <row r="19" spans="2:4" x14ac:dyDescent="0.25">
      <c r="C19" s="8"/>
      <c r="D19" s="8"/>
    </row>
    <row r="20" spans="2:4" x14ac:dyDescent="0.25">
      <c r="B20" s="75" t="s">
        <v>70</v>
      </c>
      <c r="C20" s="75"/>
      <c r="D20" s="75"/>
    </row>
  </sheetData>
  <mergeCells count="6">
    <mergeCell ref="B20:D20"/>
    <mergeCell ref="B2:D2"/>
    <mergeCell ref="B3:D3"/>
    <mergeCell ref="B4:D4"/>
    <mergeCell ref="B5:D5"/>
    <mergeCell ref="B18:D18"/>
  </mergeCells>
  <hyperlinks>
    <hyperlink ref="A1" location="INDICE!A1" display="INDICE" xr:uid="{54F60889-20ED-4A78-BF89-A9664C0F21D7}"/>
  </hyperlinks>
  <pageMargins left="0.7" right="0.7" top="0.75" bottom="0.75" header="0.3" footer="0.3"/>
  <pageSetup orientation="portrait" r:id="rId1"/>
  <ignoredErrors>
    <ignoredError sqref="C11:D1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940B0-F02B-4308-8418-A6712BCD70F1}">
  <sheetPr>
    <tabColor theme="9" tint="0.59999389629810485"/>
  </sheetPr>
  <dimension ref="A1:J22"/>
  <sheetViews>
    <sheetView showGridLines="0" tabSelected="1" workbookViewId="0">
      <selection activeCell="C11" sqref="C11"/>
    </sheetView>
  </sheetViews>
  <sheetFormatPr baseColWidth="10" defaultRowHeight="15" x14ac:dyDescent="0.25"/>
  <cols>
    <col min="1" max="1" width="3.5703125" style="1" customWidth="1"/>
    <col min="2" max="2" width="30.85546875" style="1" customWidth="1"/>
    <col min="3" max="4" width="20" style="1" customWidth="1"/>
    <col min="5" max="5" width="22.7109375" style="1" customWidth="1"/>
    <col min="6" max="6" width="3.5703125" style="1" customWidth="1"/>
    <col min="7" max="16384" width="11.42578125" style="1"/>
  </cols>
  <sheetData>
    <row r="1" spans="1:10" x14ac:dyDescent="0.25">
      <c r="A1" s="2" t="s">
        <v>85</v>
      </c>
    </row>
    <row r="2" spans="1:10" x14ac:dyDescent="0.25">
      <c r="B2" s="74" t="s">
        <v>95</v>
      </c>
      <c r="C2" s="74"/>
      <c r="D2" s="74"/>
      <c r="E2" s="74"/>
    </row>
    <row r="3" spans="1:10" x14ac:dyDescent="0.25">
      <c r="B3" s="77" t="s">
        <v>63</v>
      </c>
      <c r="C3" s="77"/>
      <c r="D3" s="77"/>
      <c r="E3" s="77"/>
    </row>
    <row r="4" spans="1:10" x14ac:dyDescent="0.25">
      <c r="B4" s="78" t="s">
        <v>91</v>
      </c>
      <c r="C4" s="78"/>
      <c r="D4" s="78"/>
      <c r="E4" s="78"/>
    </row>
    <row r="5" spans="1:10" x14ac:dyDescent="0.25">
      <c r="B5" s="78" t="s">
        <v>65</v>
      </c>
      <c r="C5" s="78"/>
      <c r="D5" s="78"/>
      <c r="E5" s="78"/>
    </row>
    <row r="7" spans="1:10" x14ac:dyDescent="0.25">
      <c r="B7" s="25" t="s">
        <v>16</v>
      </c>
      <c r="C7" s="25" t="s">
        <v>17</v>
      </c>
      <c r="D7" s="25" t="s">
        <v>18</v>
      </c>
      <c r="E7" s="25" t="s">
        <v>86</v>
      </c>
    </row>
    <row r="8" spans="1:10" x14ac:dyDescent="0.25">
      <c r="B8" s="13" t="s">
        <v>19</v>
      </c>
      <c r="C8" s="46">
        <v>0</v>
      </c>
      <c r="D8" s="46">
        <v>0</v>
      </c>
      <c r="E8" s="46">
        <f>+C8+D8</f>
        <v>0</v>
      </c>
      <c r="G8" s="15"/>
      <c r="H8" s="15"/>
      <c r="I8" s="15"/>
      <c r="J8" s="16"/>
    </row>
    <row r="9" spans="1:10" x14ac:dyDescent="0.25">
      <c r="B9" s="26" t="s">
        <v>20</v>
      </c>
      <c r="C9" s="10"/>
      <c r="D9" s="10"/>
      <c r="E9" s="10"/>
    </row>
    <row r="10" spans="1:10" x14ac:dyDescent="0.25">
      <c r="B10" s="5" t="s">
        <v>21</v>
      </c>
      <c r="C10" s="11">
        <v>0</v>
      </c>
      <c r="D10" s="11"/>
      <c r="E10" s="11"/>
    </row>
    <row r="11" spans="1:10" x14ac:dyDescent="0.25">
      <c r="B11" s="5" t="s">
        <v>22</v>
      </c>
      <c r="C11" s="11">
        <v>0</v>
      </c>
      <c r="D11" s="11"/>
      <c r="E11" s="11"/>
    </row>
    <row r="12" spans="1:10" x14ac:dyDescent="0.25">
      <c r="B12" s="27" t="s">
        <v>23</v>
      </c>
      <c r="C12" s="52">
        <f>+C10+C11</f>
        <v>0</v>
      </c>
      <c r="D12" s="12"/>
      <c r="E12" s="12"/>
    </row>
    <row r="13" spans="1:10" x14ac:dyDescent="0.25">
      <c r="B13" s="80" t="s">
        <v>24</v>
      </c>
      <c r="C13" s="82">
        <f>+E8+C12</f>
        <v>0</v>
      </c>
      <c r="D13" s="82">
        <f>+'02'!C17</f>
        <v>0</v>
      </c>
      <c r="E13" s="26" t="s">
        <v>90</v>
      </c>
    </row>
    <row r="14" spans="1:10" x14ac:dyDescent="0.25">
      <c r="B14" s="81"/>
      <c r="C14" s="83"/>
      <c r="D14" s="83"/>
      <c r="E14" s="52">
        <f>+C13+D13</f>
        <v>0</v>
      </c>
    </row>
    <row r="16" spans="1:10" x14ac:dyDescent="0.25">
      <c r="B16" s="75" t="s">
        <v>70</v>
      </c>
      <c r="C16" s="75"/>
      <c r="D16" s="75"/>
      <c r="E16" s="75"/>
    </row>
    <row r="17" spans="3:5" x14ac:dyDescent="0.25">
      <c r="D17" s="8"/>
      <c r="E17" s="8"/>
    </row>
    <row r="18" spans="3:5" x14ac:dyDescent="0.25">
      <c r="D18" s="8"/>
    </row>
    <row r="19" spans="3:5" x14ac:dyDescent="0.25">
      <c r="C19" s="7"/>
    </row>
    <row r="20" spans="3:5" x14ac:dyDescent="0.25">
      <c r="C20" s="7"/>
    </row>
    <row r="21" spans="3:5" x14ac:dyDescent="0.25">
      <c r="C21" s="7"/>
    </row>
    <row r="22" spans="3:5" x14ac:dyDescent="0.25">
      <c r="C22" s="8"/>
      <c r="D22" s="8"/>
    </row>
  </sheetData>
  <mergeCells count="8">
    <mergeCell ref="B2:E2"/>
    <mergeCell ref="B3:E3"/>
    <mergeCell ref="B4:E4"/>
    <mergeCell ref="B5:E5"/>
    <mergeCell ref="B16:E16"/>
    <mergeCell ref="B13:B14"/>
    <mergeCell ref="C13:C14"/>
    <mergeCell ref="D13:D14"/>
  </mergeCells>
  <hyperlinks>
    <hyperlink ref="A1" location="INDICE!A1" display="INDICE" xr:uid="{0C015EB0-234A-4216-B1AC-9B95081F835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79BB5-2104-4858-B24B-4AB3A46EFD60}">
  <sheetPr>
    <tabColor theme="9" tint="0.59999389629810485"/>
  </sheetPr>
  <dimension ref="A1:G37"/>
  <sheetViews>
    <sheetView showGridLines="0" workbookViewId="0">
      <selection activeCell="D1" sqref="D1"/>
    </sheetView>
  </sheetViews>
  <sheetFormatPr baseColWidth="10" defaultRowHeight="15" x14ac:dyDescent="0.25"/>
  <cols>
    <col min="1" max="1" width="3.5703125" style="1" customWidth="1"/>
    <col min="2" max="2" width="57.42578125" style="1" customWidth="1"/>
    <col min="3" max="4" width="19.7109375" style="1" customWidth="1"/>
    <col min="5" max="5" width="3.5703125" style="1" customWidth="1"/>
    <col min="6" max="16384" width="11.42578125" style="1"/>
  </cols>
  <sheetData>
    <row r="1" spans="1:7" x14ac:dyDescent="0.25">
      <c r="A1" s="2" t="s">
        <v>85</v>
      </c>
    </row>
    <row r="2" spans="1:7" x14ac:dyDescent="0.25">
      <c r="B2" s="74" t="s">
        <v>95</v>
      </c>
      <c r="C2" s="74"/>
      <c r="D2" s="74"/>
    </row>
    <row r="3" spans="1:7" x14ac:dyDescent="0.25">
      <c r="B3" s="77" t="s">
        <v>64</v>
      </c>
      <c r="C3" s="77"/>
      <c r="D3" s="77"/>
    </row>
    <row r="4" spans="1:7" x14ac:dyDescent="0.25">
      <c r="B4" s="78" t="s">
        <v>89</v>
      </c>
      <c r="C4" s="78"/>
      <c r="D4" s="78"/>
    </row>
    <row r="5" spans="1:7" x14ac:dyDescent="0.25">
      <c r="B5" s="78" t="s">
        <v>65</v>
      </c>
      <c r="C5" s="78"/>
      <c r="D5" s="78"/>
    </row>
    <row r="7" spans="1:7" s="6" customFormat="1" x14ac:dyDescent="0.25">
      <c r="B7" s="3" t="s">
        <v>25</v>
      </c>
      <c r="C7" s="4">
        <f>+'02'!C7</f>
        <v>44104</v>
      </c>
      <c r="D7" s="4">
        <f>+'02'!D7</f>
        <v>43738</v>
      </c>
      <c r="F7" s="15"/>
      <c r="G7" s="16"/>
    </row>
    <row r="8" spans="1:7" s="6" customFormat="1" x14ac:dyDescent="0.25">
      <c r="B8" s="13" t="s">
        <v>37</v>
      </c>
      <c r="C8" s="46">
        <v>0</v>
      </c>
      <c r="D8" s="46">
        <v>0</v>
      </c>
    </row>
    <row r="9" spans="1:7" s="6" customFormat="1" x14ac:dyDescent="0.25">
      <c r="B9" s="17" t="s">
        <v>26</v>
      </c>
      <c r="C9" s="47"/>
      <c r="D9" s="47"/>
    </row>
    <row r="10" spans="1:7" s="6" customFormat="1" x14ac:dyDescent="0.25">
      <c r="B10" s="17" t="s">
        <v>27</v>
      </c>
      <c r="C10" s="48"/>
      <c r="D10" s="48"/>
    </row>
    <row r="11" spans="1:7" x14ac:dyDescent="0.25">
      <c r="B11" s="18" t="s">
        <v>58</v>
      </c>
      <c r="C11" s="11">
        <v>0</v>
      </c>
      <c r="D11" s="11">
        <v>0</v>
      </c>
    </row>
    <row r="12" spans="1:7" x14ac:dyDescent="0.25">
      <c r="B12" s="18" t="s">
        <v>88</v>
      </c>
      <c r="C12" s="11">
        <v>0</v>
      </c>
      <c r="D12" s="11">
        <v>0</v>
      </c>
    </row>
    <row r="13" spans="1:7" x14ac:dyDescent="0.25">
      <c r="B13" s="18" t="s">
        <v>77</v>
      </c>
      <c r="C13" s="11">
        <v>0</v>
      </c>
      <c r="D13" s="11">
        <v>0</v>
      </c>
    </row>
    <row r="14" spans="1:7" x14ac:dyDescent="0.25">
      <c r="B14" s="18" t="s">
        <v>38</v>
      </c>
      <c r="C14" s="11">
        <v>0</v>
      </c>
      <c r="D14" s="11">
        <v>0</v>
      </c>
    </row>
    <row r="15" spans="1:7" s="6" customFormat="1" x14ac:dyDescent="0.25">
      <c r="B15" s="19" t="s">
        <v>28</v>
      </c>
      <c r="C15" s="48"/>
      <c r="D15" s="48"/>
      <c r="F15" s="1"/>
    </row>
    <row r="16" spans="1:7" x14ac:dyDescent="0.25">
      <c r="B16" s="18" t="s">
        <v>59</v>
      </c>
      <c r="C16" s="11">
        <v>0</v>
      </c>
      <c r="D16" s="11">
        <v>0</v>
      </c>
      <c r="F16" s="6"/>
    </row>
    <row r="17" spans="2:6" x14ac:dyDescent="0.25">
      <c r="B17" s="18" t="s">
        <v>39</v>
      </c>
      <c r="C17" s="11">
        <v>0</v>
      </c>
      <c r="D17" s="11">
        <v>0</v>
      </c>
    </row>
    <row r="18" spans="2:6" x14ac:dyDescent="0.25">
      <c r="B18" s="18" t="s">
        <v>40</v>
      </c>
      <c r="C18" s="11">
        <v>0</v>
      </c>
      <c r="D18" s="11">
        <v>0</v>
      </c>
    </row>
    <row r="19" spans="2:6" x14ac:dyDescent="0.25">
      <c r="B19" s="18" t="s">
        <v>29</v>
      </c>
      <c r="C19" s="11">
        <v>0</v>
      </c>
      <c r="D19" s="11">
        <v>0</v>
      </c>
    </row>
    <row r="20" spans="2:6" x14ac:dyDescent="0.25">
      <c r="B20" s="18" t="s">
        <v>30</v>
      </c>
      <c r="C20" s="11">
        <v>0</v>
      </c>
      <c r="D20" s="11">
        <v>0</v>
      </c>
    </row>
    <row r="21" spans="2:6" x14ac:dyDescent="0.25">
      <c r="B21" s="18" t="s">
        <v>41</v>
      </c>
      <c r="C21" s="11">
        <v>0</v>
      </c>
      <c r="D21" s="11">
        <v>0</v>
      </c>
    </row>
    <row r="22" spans="2:6" x14ac:dyDescent="0.25">
      <c r="B22" s="18" t="s">
        <v>93</v>
      </c>
      <c r="C22" s="11">
        <v>0</v>
      </c>
      <c r="D22" s="11">
        <v>0</v>
      </c>
    </row>
    <row r="23" spans="2:6" x14ac:dyDescent="0.25">
      <c r="B23" s="18" t="s">
        <v>31</v>
      </c>
      <c r="C23" s="12"/>
      <c r="D23" s="12">
        <v>0</v>
      </c>
    </row>
    <row r="24" spans="2:6" s="21" customFormat="1" ht="30" x14ac:dyDescent="0.25">
      <c r="B24" s="20" t="s">
        <v>32</v>
      </c>
      <c r="C24" s="49">
        <f>SUM(C9:C23)</f>
        <v>0</v>
      </c>
      <c r="D24" s="49">
        <f>SUM(D9:D23)</f>
        <v>0</v>
      </c>
      <c r="F24" s="1"/>
    </row>
    <row r="25" spans="2:6" ht="6.75" customHeight="1" x14ac:dyDescent="0.25">
      <c r="B25" s="18"/>
      <c r="C25" s="10"/>
      <c r="D25" s="10"/>
      <c r="F25" s="21"/>
    </row>
    <row r="26" spans="2:6" s="6" customFormat="1" x14ac:dyDescent="0.25">
      <c r="B26" s="17" t="s">
        <v>33</v>
      </c>
      <c r="C26" s="48"/>
      <c r="D26" s="48"/>
      <c r="F26" s="1"/>
    </row>
    <row r="27" spans="2:6" x14ac:dyDescent="0.25">
      <c r="B27" s="18" t="s">
        <v>34</v>
      </c>
      <c r="C27" s="11">
        <v>0</v>
      </c>
      <c r="D27" s="11">
        <v>0</v>
      </c>
      <c r="F27" s="6"/>
    </row>
    <row r="28" spans="2:6" x14ac:dyDescent="0.25">
      <c r="B28" s="18" t="s">
        <v>21</v>
      </c>
      <c r="C28" s="12">
        <v>0</v>
      </c>
      <c r="D28" s="12">
        <v>0</v>
      </c>
    </row>
    <row r="29" spans="2:6" s="23" customFormat="1" ht="30" x14ac:dyDescent="0.25">
      <c r="B29" s="22" t="s">
        <v>35</v>
      </c>
      <c r="C29" s="49">
        <f>+C27+C28</f>
        <v>0</v>
      </c>
      <c r="D29" s="49">
        <f>+D27+D28</f>
        <v>0</v>
      </c>
      <c r="F29" s="1"/>
    </row>
    <row r="30" spans="2:6" ht="6.75" customHeight="1" x14ac:dyDescent="0.25">
      <c r="B30" s="18"/>
      <c r="C30" s="50"/>
      <c r="D30" s="50"/>
      <c r="F30" s="23"/>
    </row>
    <row r="31" spans="2:6" s="6" customFormat="1" x14ac:dyDescent="0.25">
      <c r="B31" s="13" t="s">
        <v>36</v>
      </c>
      <c r="C31" s="51">
        <f>+C8+C24+C29</f>
        <v>0</v>
      </c>
      <c r="D31" s="51">
        <f>+D8+D24+D29</f>
        <v>0</v>
      </c>
      <c r="F31" s="1"/>
    </row>
    <row r="32" spans="2:6" x14ac:dyDescent="0.25">
      <c r="F32" s="6"/>
    </row>
    <row r="33" spans="2:4" x14ac:dyDescent="0.25">
      <c r="B33" s="75" t="s">
        <v>70</v>
      </c>
      <c r="C33" s="75"/>
      <c r="D33" s="75"/>
    </row>
    <row r="34" spans="2:4" x14ac:dyDescent="0.25">
      <c r="C34" s="8"/>
      <c r="D34" s="8"/>
    </row>
    <row r="35" spans="2:4" x14ac:dyDescent="0.25">
      <c r="C35" s="8"/>
      <c r="D35" s="8"/>
    </row>
    <row r="36" spans="2:4" x14ac:dyDescent="0.25">
      <c r="C36" s="7"/>
    </row>
    <row r="37" spans="2:4" x14ac:dyDescent="0.25">
      <c r="C37" s="7"/>
    </row>
  </sheetData>
  <mergeCells count="5">
    <mergeCell ref="B2:D2"/>
    <mergeCell ref="B3:D3"/>
    <mergeCell ref="B4:D4"/>
    <mergeCell ref="B5:D5"/>
    <mergeCell ref="B33:D33"/>
  </mergeCells>
  <hyperlinks>
    <hyperlink ref="A1" location="INDICE!A1" display="INDICE" xr:uid="{38BAEDDE-5CD6-49B7-BCF8-E856A41163BA}"/>
  </hyperlinks>
  <pageMargins left="0.7" right="0.7" top="0.75" bottom="0.75" header="0.3" footer="0.3"/>
  <ignoredErrors>
    <ignoredError sqref="C24:D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59F1F-5BCE-4180-B248-66A699A01F7D}">
  <sheetPr>
    <tabColor theme="9" tint="0.59999389629810485"/>
  </sheetPr>
  <dimension ref="A1:F44"/>
  <sheetViews>
    <sheetView showGridLines="0" workbookViewId="0">
      <pane ySplit="3" topLeftCell="A4" activePane="bottomLeft" state="frozen"/>
      <selection activeCell="H13" sqref="H13"/>
      <selection pane="bottomLeft" activeCell="B6" sqref="B6:F14"/>
    </sheetView>
  </sheetViews>
  <sheetFormatPr baseColWidth="10" defaultRowHeight="16.5" customHeight="1" x14ac:dyDescent="0.25"/>
  <cols>
    <col min="1" max="1" width="3.5703125" style="1" customWidth="1"/>
    <col min="2" max="2" width="35" style="1" customWidth="1"/>
    <col min="3" max="3" width="20.7109375" style="1" customWidth="1"/>
    <col min="4" max="6" width="19.28515625" style="1" customWidth="1"/>
    <col min="7" max="7" width="3.5703125" style="1" customWidth="1"/>
    <col min="8" max="16384" width="11.42578125" style="1"/>
  </cols>
  <sheetData>
    <row r="1" spans="1:6" ht="16.5" customHeight="1" x14ac:dyDescent="0.25">
      <c r="A1" s="2" t="s">
        <v>85</v>
      </c>
    </row>
    <row r="2" spans="1:6" ht="16.5" customHeight="1" x14ac:dyDescent="0.25">
      <c r="B2" s="74" t="s">
        <v>95</v>
      </c>
      <c r="C2" s="74"/>
      <c r="D2" s="74"/>
      <c r="E2" s="74"/>
      <c r="F2" s="74"/>
    </row>
    <row r="3" spans="1:6" ht="16.5" customHeight="1" x14ac:dyDescent="0.25">
      <c r="B3" s="86" t="s">
        <v>66</v>
      </c>
      <c r="C3" s="86"/>
      <c r="D3" s="86"/>
      <c r="E3" s="86"/>
      <c r="F3" s="86"/>
    </row>
    <row r="4" spans="1:6" ht="16.5" customHeight="1" x14ac:dyDescent="0.25">
      <c r="B4" s="84" t="s">
        <v>67</v>
      </c>
      <c r="C4" s="84"/>
      <c r="D4" s="84"/>
      <c r="E4" s="84"/>
      <c r="F4" s="84"/>
    </row>
    <row r="6" spans="1:6" ht="16.5" customHeight="1" x14ac:dyDescent="0.25">
      <c r="B6" s="85" t="s">
        <v>100</v>
      </c>
      <c r="C6" s="85"/>
      <c r="D6" s="85"/>
      <c r="E6" s="85"/>
      <c r="F6" s="85"/>
    </row>
    <row r="7" spans="1:6" ht="16.5" customHeight="1" x14ac:dyDescent="0.25">
      <c r="B7" s="85"/>
      <c r="C7" s="85"/>
      <c r="D7" s="85"/>
      <c r="E7" s="85"/>
      <c r="F7" s="85"/>
    </row>
    <row r="8" spans="1:6" ht="16.5" customHeight="1" x14ac:dyDescent="0.25">
      <c r="B8" s="85"/>
      <c r="C8" s="85"/>
      <c r="D8" s="85"/>
      <c r="E8" s="85"/>
      <c r="F8" s="85"/>
    </row>
    <row r="9" spans="1:6" ht="16.5" customHeight="1" x14ac:dyDescent="0.25">
      <c r="B9" s="85"/>
      <c r="C9" s="85"/>
      <c r="D9" s="85"/>
      <c r="E9" s="85"/>
      <c r="F9" s="85"/>
    </row>
    <row r="10" spans="1:6" ht="16.5" customHeight="1" x14ac:dyDescent="0.25">
      <c r="B10" s="85"/>
      <c r="C10" s="85"/>
      <c r="D10" s="85"/>
      <c r="E10" s="85"/>
      <c r="F10" s="85"/>
    </row>
    <row r="11" spans="1:6" ht="16.5" customHeight="1" x14ac:dyDescent="0.25">
      <c r="B11" s="85"/>
      <c r="C11" s="85"/>
      <c r="D11" s="85"/>
      <c r="E11" s="85"/>
      <c r="F11" s="85"/>
    </row>
    <row r="12" spans="1:6" ht="16.5" customHeight="1" x14ac:dyDescent="0.25">
      <c r="B12" s="85"/>
      <c r="C12" s="85"/>
      <c r="D12" s="85"/>
      <c r="E12" s="85"/>
      <c r="F12" s="85"/>
    </row>
    <row r="13" spans="1:6" ht="16.5" customHeight="1" x14ac:dyDescent="0.25">
      <c r="B13" s="85"/>
      <c r="C13" s="85"/>
      <c r="D13" s="85"/>
      <c r="E13" s="85"/>
      <c r="F13" s="85"/>
    </row>
    <row r="14" spans="1:6" ht="16.5" customHeight="1" x14ac:dyDescent="0.25">
      <c r="B14" s="85"/>
      <c r="C14" s="85"/>
      <c r="D14" s="85"/>
      <c r="E14" s="85"/>
      <c r="F14" s="85"/>
    </row>
    <row r="15" spans="1:6" ht="16.5" customHeight="1" x14ac:dyDescent="0.25">
      <c r="B15" s="84" t="s">
        <v>68</v>
      </c>
      <c r="C15" s="84"/>
      <c r="D15" s="84"/>
      <c r="E15" s="84"/>
      <c r="F15" s="84"/>
    </row>
    <row r="17" spans="2:6" ht="16.5" customHeight="1" x14ac:dyDescent="0.25">
      <c r="B17" s="84" t="s">
        <v>69</v>
      </c>
      <c r="C17" s="84"/>
      <c r="D17" s="84"/>
      <c r="E17" s="84"/>
      <c r="F17" s="84"/>
    </row>
    <row r="18" spans="2:6" ht="16.5" customHeight="1" x14ac:dyDescent="0.25">
      <c r="B18" s="85" t="s">
        <v>87</v>
      </c>
      <c r="C18" s="85"/>
      <c r="D18" s="85"/>
      <c r="E18" s="85"/>
      <c r="F18" s="85"/>
    </row>
    <row r="19" spans="2:6" ht="16.5" customHeight="1" x14ac:dyDescent="0.25">
      <c r="B19" s="85"/>
      <c r="C19" s="85"/>
      <c r="D19" s="85"/>
      <c r="E19" s="85"/>
      <c r="F19" s="85"/>
    </row>
    <row r="20" spans="2:6" ht="16.5" customHeight="1" x14ac:dyDescent="0.25">
      <c r="B20" s="85"/>
      <c r="C20" s="85"/>
      <c r="D20" s="85"/>
      <c r="E20" s="85"/>
      <c r="F20" s="85"/>
    </row>
    <row r="21" spans="2:6" ht="16.5" customHeight="1" x14ac:dyDescent="0.25">
      <c r="B21" s="85"/>
      <c r="C21" s="85"/>
      <c r="D21" s="85"/>
      <c r="E21" s="85"/>
      <c r="F21" s="85"/>
    </row>
    <row r="22" spans="2:6" ht="16.5" customHeight="1" x14ac:dyDescent="0.25">
      <c r="B22" s="85"/>
      <c r="C22" s="85"/>
      <c r="D22" s="85"/>
      <c r="E22" s="85"/>
      <c r="F22" s="85"/>
    </row>
    <row r="23" spans="2:6" ht="16.5" customHeight="1" x14ac:dyDescent="0.25">
      <c r="B23" s="85"/>
      <c r="C23" s="85"/>
      <c r="D23" s="85"/>
      <c r="E23" s="85"/>
      <c r="F23" s="85"/>
    </row>
    <row r="24" spans="2:6" ht="16.5" customHeight="1" x14ac:dyDescent="0.25">
      <c r="B24" s="85"/>
      <c r="C24" s="85"/>
      <c r="D24" s="85"/>
      <c r="E24" s="85"/>
      <c r="F24" s="85"/>
    </row>
    <row r="25" spans="2:6" ht="16.5" customHeight="1" x14ac:dyDescent="0.25">
      <c r="B25" s="85"/>
      <c r="C25" s="85"/>
      <c r="D25" s="85"/>
      <c r="E25" s="85"/>
      <c r="F25" s="85"/>
    </row>
    <row r="26" spans="2:6" ht="16.5" customHeight="1" x14ac:dyDescent="0.25">
      <c r="B26" s="85"/>
      <c r="C26" s="85"/>
      <c r="D26" s="85"/>
      <c r="E26" s="85"/>
      <c r="F26" s="85"/>
    </row>
    <row r="27" spans="2:6" ht="16.5" customHeight="1" x14ac:dyDescent="0.25">
      <c r="B27" s="85"/>
      <c r="C27" s="85"/>
      <c r="D27" s="85"/>
      <c r="E27" s="85"/>
      <c r="F27" s="85"/>
    </row>
    <row r="28" spans="2:6" ht="16.5" customHeight="1" x14ac:dyDescent="0.25">
      <c r="B28" s="85"/>
      <c r="C28" s="85"/>
      <c r="D28" s="85"/>
      <c r="E28" s="85"/>
      <c r="F28" s="85"/>
    </row>
    <row r="29" spans="2:6" ht="16.5" customHeight="1" x14ac:dyDescent="0.25">
      <c r="B29" s="85"/>
      <c r="C29" s="85"/>
      <c r="D29" s="85"/>
      <c r="E29" s="85"/>
      <c r="F29" s="85"/>
    </row>
    <row r="30" spans="2:6" ht="16.5" customHeight="1" x14ac:dyDescent="0.25">
      <c r="B30" s="85"/>
      <c r="C30" s="85"/>
      <c r="D30" s="85"/>
      <c r="E30" s="85"/>
      <c r="F30" s="85"/>
    </row>
    <row r="31" spans="2:6" ht="16.5" customHeight="1" x14ac:dyDescent="0.25">
      <c r="B31" s="85"/>
      <c r="C31" s="85"/>
      <c r="D31" s="85"/>
      <c r="E31" s="85"/>
      <c r="F31" s="85"/>
    </row>
    <row r="32" spans="2:6" ht="16.5" customHeight="1" x14ac:dyDescent="0.25">
      <c r="B32" s="85"/>
      <c r="C32" s="85"/>
      <c r="D32" s="85"/>
      <c r="E32" s="85"/>
      <c r="F32" s="85"/>
    </row>
    <row r="33" spans="2:6" ht="16.5" customHeight="1" x14ac:dyDescent="0.25">
      <c r="B33" s="85"/>
      <c r="C33" s="85"/>
      <c r="D33" s="85"/>
      <c r="E33" s="85"/>
      <c r="F33" s="85"/>
    </row>
    <row r="34" spans="2:6" ht="16.5" customHeight="1" x14ac:dyDescent="0.25">
      <c r="B34" s="85"/>
      <c r="C34" s="85"/>
      <c r="D34" s="85"/>
      <c r="E34" s="85"/>
      <c r="F34" s="85"/>
    </row>
    <row r="35" spans="2:6" ht="16.5" customHeight="1" x14ac:dyDescent="0.25">
      <c r="B35" s="85"/>
      <c r="C35" s="85"/>
      <c r="D35" s="85"/>
      <c r="E35" s="85"/>
      <c r="F35" s="85"/>
    </row>
    <row r="36" spans="2:6" ht="16.5" customHeight="1" x14ac:dyDescent="0.25">
      <c r="B36" s="85"/>
      <c r="C36" s="85"/>
      <c r="D36" s="85"/>
      <c r="E36" s="85"/>
      <c r="F36" s="85"/>
    </row>
    <row r="37" spans="2:6" ht="16.5" customHeight="1" x14ac:dyDescent="0.25">
      <c r="B37" s="85"/>
      <c r="C37" s="85"/>
      <c r="D37" s="85"/>
      <c r="E37" s="85"/>
      <c r="F37" s="85"/>
    </row>
    <row r="38" spans="2:6" ht="16.5" customHeight="1" x14ac:dyDescent="0.25">
      <c r="B38" s="85"/>
      <c r="C38" s="85"/>
      <c r="D38" s="85"/>
      <c r="E38" s="85"/>
      <c r="F38" s="85"/>
    </row>
    <row r="39" spans="2:6" ht="16.5" customHeight="1" x14ac:dyDescent="0.25">
      <c r="B39" s="85"/>
      <c r="C39" s="85"/>
      <c r="D39" s="85"/>
      <c r="E39" s="85"/>
      <c r="F39" s="85"/>
    </row>
    <row r="40" spans="2:6" ht="16.5" customHeight="1" x14ac:dyDescent="0.25">
      <c r="B40" s="85"/>
      <c r="C40" s="85"/>
      <c r="D40" s="85"/>
      <c r="E40" s="85"/>
      <c r="F40" s="85"/>
    </row>
    <row r="41" spans="2:6" ht="16.5" customHeight="1" x14ac:dyDescent="0.25">
      <c r="B41" s="85"/>
      <c r="C41" s="85"/>
      <c r="D41" s="85"/>
      <c r="E41" s="85"/>
      <c r="F41" s="85"/>
    </row>
    <row r="42" spans="2:6" ht="16.5" customHeight="1" x14ac:dyDescent="0.25">
      <c r="B42" s="85"/>
      <c r="C42" s="85"/>
      <c r="D42" s="85"/>
      <c r="E42" s="85"/>
      <c r="F42" s="85"/>
    </row>
    <row r="43" spans="2:6" ht="16.5" customHeight="1" x14ac:dyDescent="0.25">
      <c r="B43" s="85"/>
      <c r="C43" s="85"/>
      <c r="D43" s="85"/>
      <c r="E43" s="85"/>
      <c r="F43" s="85"/>
    </row>
    <row r="44" spans="2:6" ht="16.5" customHeight="1" x14ac:dyDescent="0.25">
      <c r="B44" s="85"/>
      <c r="C44" s="85"/>
      <c r="D44" s="85"/>
      <c r="E44" s="85"/>
      <c r="F44" s="85"/>
    </row>
  </sheetData>
  <mergeCells count="7">
    <mergeCell ref="B17:F17"/>
    <mergeCell ref="B18:F44"/>
    <mergeCell ref="B2:F2"/>
    <mergeCell ref="B3:F3"/>
    <mergeCell ref="B4:F4"/>
    <mergeCell ref="B6:F14"/>
    <mergeCell ref="B15:F15"/>
  </mergeCells>
  <hyperlinks>
    <hyperlink ref="A1" location="INDICE!A1" display="INDICE" xr:uid="{CB5ECB27-FBF2-4125-B78C-C37A541B8A8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49D14-370F-45CC-B5C9-A24B630E1E96}">
  <sheetPr>
    <tabColor theme="9" tint="0.59999389629810485"/>
  </sheetPr>
  <dimension ref="A1:R7"/>
  <sheetViews>
    <sheetView showGridLines="0" topLeftCell="B1" workbookViewId="0">
      <selection activeCell="B3" sqref="B3:R3"/>
    </sheetView>
  </sheetViews>
  <sheetFormatPr baseColWidth="10" defaultRowHeight="15" x14ac:dyDescent="0.25"/>
  <cols>
    <col min="1" max="1" width="3.5703125" style="60" customWidth="1"/>
    <col min="2" max="2" width="14.28515625" style="60" customWidth="1"/>
    <col min="3" max="3" width="27.7109375" style="60" bestFit="1" customWidth="1"/>
    <col min="4" max="5" width="11.42578125" style="60"/>
    <col min="6" max="7" width="13.140625" style="60" bestFit="1" customWidth="1"/>
    <col min="8" max="8" width="11.42578125" style="60"/>
    <col min="9" max="9" width="18.140625" style="60" bestFit="1" customWidth="1"/>
    <col min="10" max="10" width="17.5703125" style="60" bestFit="1" customWidth="1"/>
    <col min="11" max="11" width="17.28515625" style="60" bestFit="1" customWidth="1"/>
    <col min="12" max="12" width="18" style="60" bestFit="1" customWidth="1"/>
    <col min="13" max="14" width="11.85546875" style="60" bestFit="1" customWidth="1"/>
    <col min="15" max="15" width="14.28515625" style="60" customWidth="1"/>
    <col min="16" max="17" width="13.5703125" style="60" customWidth="1"/>
    <col min="18" max="18" width="13.7109375" style="60" customWidth="1"/>
    <col min="19" max="19" width="13.7109375" style="60" bestFit="1" customWidth="1"/>
    <col min="20" max="20" width="11.42578125" style="60"/>
    <col min="21" max="21" width="13.7109375" style="60" bestFit="1" customWidth="1"/>
    <col min="22" max="22" width="11.42578125" style="60"/>
    <col min="23" max="23" width="13.7109375" style="60" bestFit="1" customWidth="1"/>
    <col min="24" max="24" width="12.7109375" style="60" bestFit="1" customWidth="1"/>
    <col min="25" max="26" width="11.42578125" style="60"/>
    <col min="27" max="27" width="13.7109375" style="60" bestFit="1" customWidth="1"/>
    <col min="28" max="28" width="12.7109375" style="60" bestFit="1" customWidth="1"/>
    <col min="29" max="30" width="11.42578125" style="60"/>
    <col min="31" max="32" width="13.7109375" style="60" bestFit="1" customWidth="1"/>
    <col min="33" max="34" width="11.42578125" style="60"/>
    <col min="35" max="35" width="11.5703125" style="60" bestFit="1" customWidth="1"/>
    <col min="36" max="37" width="11.42578125" style="60"/>
    <col min="38" max="38" width="11.5703125" style="60" bestFit="1" customWidth="1"/>
    <col min="39" max="42" width="11.42578125" style="60"/>
    <col min="43" max="43" width="11.5703125" style="60" bestFit="1" customWidth="1"/>
    <col min="44" max="47" width="11.42578125" style="60"/>
    <col min="48" max="48" width="11.5703125" style="60" bestFit="1" customWidth="1"/>
    <col min="49" max="16384" width="11.42578125" style="60"/>
  </cols>
  <sheetData>
    <row r="1" spans="1:18" ht="21.75" customHeight="1" x14ac:dyDescent="0.25">
      <c r="A1" s="2" t="s">
        <v>85</v>
      </c>
    </row>
    <row r="2" spans="1:18" ht="13.5" customHeight="1" x14ac:dyDescent="0.25">
      <c r="B2" s="87" t="s">
        <v>95</v>
      </c>
      <c r="C2" s="88"/>
      <c r="D2" s="88"/>
      <c r="E2" s="88"/>
      <c r="F2" s="88"/>
      <c r="G2" s="88"/>
      <c r="H2" s="88"/>
      <c r="I2" s="88"/>
      <c r="J2" s="88"/>
      <c r="K2" s="88"/>
      <c r="L2" s="88"/>
      <c r="M2" s="88"/>
      <c r="N2" s="88"/>
      <c r="O2" s="88"/>
      <c r="P2" s="88"/>
      <c r="Q2" s="88"/>
      <c r="R2" s="89"/>
    </row>
    <row r="3" spans="1:18" ht="13.5" customHeight="1" x14ac:dyDescent="0.25">
      <c r="B3" s="87" t="s">
        <v>72</v>
      </c>
      <c r="C3" s="88"/>
      <c r="D3" s="88"/>
      <c r="E3" s="88"/>
      <c r="F3" s="88"/>
      <c r="G3" s="88"/>
      <c r="H3" s="88"/>
      <c r="I3" s="88"/>
      <c r="J3" s="88"/>
      <c r="K3" s="88"/>
      <c r="L3" s="88"/>
      <c r="M3" s="88"/>
      <c r="N3" s="88"/>
      <c r="O3" s="88"/>
      <c r="P3" s="88"/>
      <c r="Q3" s="88"/>
      <c r="R3" s="89"/>
    </row>
    <row r="4" spans="1:18" ht="13.5" customHeight="1" x14ac:dyDescent="0.25">
      <c r="B4" s="90">
        <v>44104</v>
      </c>
      <c r="C4" s="91"/>
      <c r="D4" s="91"/>
      <c r="E4" s="91"/>
      <c r="F4" s="91"/>
      <c r="G4" s="91"/>
      <c r="H4" s="91"/>
      <c r="I4" s="91"/>
      <c r="J4" s="91"/>
      <c r="K4" s="91"/>
      <c r="L4" s="91"/>
      <c r="M4" s="91"/>
      <c r="N4" s="91"/>
      <c r="O4" s="91"/>
      <c r="P4" s="91"/>
      <c r="Q4" s="91"/>
      <c r="R4" s="92"/>
    </row>
    <row r="5" spans="1:18" ht="14.25" customHeight="1" x14ac:dyDescent="0.25">
      <c r="B5" s="93" t="s">
        <v>73</v>
      </c>
      <c r="C5" s="91"/>
      <c r="D5" s="91"/>
      <c r="E5" s="91"/>
      <c r="F5" s="91"/>
      <c r="G5" s="91"/>
      <c r="H5" s="91"/>
      <c r="I5" s="91"/>
      <c r="J5" s="91"/>
      <c r="K5" s="91"/>
      <c r="L5" s="91"/>
      <c r="M5" s="91"/>
      <c r="N5" s="91"/>
      <c r="O5" s="91"/>
      <c r="P5" s="91"/>
      <c r="Q5" s="91"/>
      <c r="R5" s="92"/>
    </row>
    <row r="6" spans="1:18" s="61" customFormat="1" ht="90" x14ac:dyDescent="0.25">
      <c r="B6" s="62" t="s">
        <v>43</v>
      </c>
      <c r="C6" s="62" t="s">
        <v>44</v>
      </c>
      <c r="D6" s="62" t="s">
        <v>45</v>
      </c>
      <c r="E6" s="62" t="s">
        <v>46</v>
      </c>
      <c r="F6" s="62" t="s">
        <v>47</v>
      </c>
      <c r="G6" s="62" t="s">
        <v>48</v>
      </c>
      <c r="H6" s="62" t="s">
        <v>49</v>
      </c>
      <c r="I6" s="62" t="s">
        <v>50</v>
      </c>
      <c r="J6" s="62" t="s">
        <v>51</v>
      </c>
      <c r="K6" s="62" t="s">
        <v>52</v>
      </c>
      <c r="L6" s="62" t="s">
        <v>53</v>
      </c>
      <c r="M6" s="62" t="s">
        <v>74</v>
      </c>
      <c r="N6" s="62" t="s">
        <v>54</v>
      </c>
      <c r="O6" s="62" t="s">
        <v>92</v>
      </c>
      <c r="P6" s="62" t="s">
        <v>42</v>
      </c>
      <c r="Q6" s="62" t="s">
        <v>75</v>
      </c>
      <c r="R6" s="62" t="s">
        <v>76</v>
      </c>
    </row>
    <row r="7" spans="1:18" x14ac:dyDescent="0.25">
      <c r="B7" s="94" t="s">
        <v>101</v>
      </c>
      <c r="C7" s="94"/>
      <c r="D7" s="94"/>
      <c r="E7" s="94"/>
      <c r="F7" s="94"/>
      <c r="G7" s="94"/>
      <c r="H7" s="94"/>
      <c r="I7" s="94"/>
      <c r="J7" s="94"/>
      <c r="K7" s="94"/>
      <c r="L7" s="94"/>
      <c r="M7" s="94"/>
      <c r="N7" s="94"/>
      <c r="O7" s="94"/>
      <c r="P7" s="94"/>
      <c r="Q7" s="94"/>
      <c r="R7" s="94"/>
    </row>
  </sheetData>
  <mergeCells count="5">
    <mergeCell ref="B2:R2"/>
    <mergeCell ref="B3:R3"/>
    <mergeCell ref="B4:R4"/>
    <mergeCell ref="B5:R5"/>
    <mergeCell ref="B7:R7"/>
  </mergeCells>
  <hyperlinks>
    <hyperlink ref="A1" location="INDICE!A1" display="INDICE" xr:uid="{73EE7D92-BE5B-4C2B-AE0D-8CB2174E0D5A}"/>
  </hyperlinks>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8RBGZ/D7xh2m1KASKco+KcfG1VKdNYJUFOCIWxEwBLI=</DigestValue>
    </Reference>
    <Reference Type="http://www.w3.org/2000/09/xmldsig#Object" URI="#idOfficeObject">
      <DigestMethod Algorithm="http://www.w3.org/2001/04/xmlenc#sha256"/>
      <DigestValue>Fw4UQxDueHD9DkqyDumaKTI+PMLbxJKFPk//SCqEuBQ=</DigestValue>
    </Reference>
    <Reference Type="http://uri.etsi.org/01903#SignedProperties" URI="#idSignedProperties">
      <Transforms>
        <Transform Algorithm="http://www.w3.org/TR/2001/REC-xml-c14n-20010315"/>
      </Transforms>
      <DigestMethod Algorithm="http://www.w3.org/2001/04/xmlenc#sha256"/>
      <DigestValue>8RIHCs/IXyySN8Vjq+un7nvX4jklpGbecI+UEiSO3SY=</DigestValue>
    </Reference>
  </SignedInfo>
  <SignatureValue>g0i0Ns2tYEVggqZFonWlOzybCIi6pxUS9JcwDxyNQcn1++k241ZRo2FL4o7+8JoPN6Xck3UWWK3w
jW7HaWDVQ2/jH6ByxWGY6tNadCt9v2D/NH6+u5HPeJNuwy+iF4KGLJ22VHLm4nY00mUXmlaRLtYr
+4ZkI9XhSdNWVIqkbhCFnVXiSpigD2lmZsUz3yVdaHF0DiFchwBQtGYKVo1E3OqgQCkFTBKthbVa
mZ/k1kxEQ+bH9uVdIaAhyxuQFhBAKTEPmDL/bp/GsphdUP5LHQI+YAYtjVW+7lRXrZjoW3GzJHmp
KRm0PUL84EZfMixuLZWEbb19e5RYu+lucWV/lQ==</SignatureValue>
  <KeyInfo>
    <X509Data>
      <X509Certificate>MIIH6zCCBdOgAwIBAgIIWNl38kf8QYswDQYJKoZIhvcNAQELBQAwWzEXMBUGA1UEBRMOUlVDIDgwMDUwMTcyLTExGjAYBgNVBAMTEUNBLURPQ1VNRU5UQSBTLkEuMRcwFQYDVQQKEw5ET0NVTUVOVEEgUy5BLjELMAkGA1UEBhMCUFkwHhcNMTkwNzE4MTg0NTAyWhcNMjEwNzE3MTg1NTAyWjCBkTELMAkGA1UEBhMCUFkxDjAMBgNVBAQMBUdFTEFZMRIwEAYDVQQFEwlDSTIwNTgwNjcxFTATBgNVBCoMDEVMSUFTIE1JR1VFTDEXMBUGA1UECgwOUEVSU09OQSBGSVNJQ0ExETAPBgNVBAsMCEZJUk1BIEYyMRswGQYDVQQDDBJFTElBUyBNSUdVRUwgR0VMQVkwggEiMA0GCSqGSIb3DQEBAQUAA4IBDwAwggEKAoIBAQDWg6y9wVxPFbaqb4PpRbgoy4iy6lrB+5ngjZBxYbXNbREqr+3MrcRCl/Y+gmnjBZG/9UuAi12O0e3Q0Zc874kLQezV3HZYO+s9viobXTVKcfagvFGqMmaa4GSX6TQzORBoQ3a7ePahXEJqwxmL8wJnt4zgFgedW5u3i4FXDRttWyVDmdwNHZXv4goE3kJHc3rArYtJdOrHRmEWiTtEq8+Y5PXfhOg4ESTJRpVUpvRjbBsI4QZKMOAiw3xwLljVnjDwMc1uAMyzSvIyl1Wmv0vG1CW+xpaNUx+PTV4j5ZxtTk/KS9xjFniZrA08i2int6hVQSf5RMgDAY0iAUwCmJB5AgMBAAGjggN6MIIDdjAMBgNVHRMBAf8EAjAAMA4GA1UdDwEB/wQEAwIF4DAqBgNVHSUBAf8EIDAeBggrBgEFBQcDAQYIKwYBBQUHAwIGCCsGAQUFBwMEMB0GA1UdDgQWBBS11nX/zBr8gECbQDyM8+1+B4stXz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fBgNVHREEGDAWgRRlZ2VsYXlAY2FkaWVt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MNthzt/ym5Xo/YZGcvlAqhn6SX2gk1GipdQySc7sTXIsxAfjjwB59i6VPpHfQOH3pOMbeqB2mVyadt0t4DNARuKl3WMYJLQLQcFgcZVY3gSq5NwyGG1XB1FaMQRn/5PHwf42w3etQW1Ua9x/8x10yhF6lik5pefiGH0ndVvZHtasZe4h4iPA4h2Js6FbFT3A0xj3iFQxtetUr+FUH851w4GngCErrszbywOm2dt8RdRzILFfDFGsfPLUBxMXWx52/6Eq7L58KM8LNplaQIItSjG/s+YkFSWdnx2la4eXORjnwgTCWokRDYggASgF/N+eLKqr7v0Tpy+9KR8X3CJjb51YE4ar5rkzdVPheSzwbZh2+F5ahZvsBI3I1bm7mqjw7kc9ZhTGP47NU10/G26e6xWH1VHUDioAK+RHDQe4QuVMRPLs00ztp03wcBhQBgQJeecgtAIRC2RUzaxBVtDJLTdPO2qF6kHfAsRHqzoPOootPo+g7mqHNoJg5YCQSZQdNLaOhNkLPnQUkoJrSQ17QdDU2oAZANogmp3YDAPvYV9J60gz58avF6bSZYv7otwNS3eQUZkSoAsw/CCU7TaFFxvwBDYslFTIYYz82QKswkozYSVjmZjJiiqsv3isQXVDpPO4w2KVilUS1Z602ifHnUaYfv+zvDOHvVYjLlTw4t7</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gbN0Og57TGO9IidHQI1FR62cB/q7/hsYXw06OUFvnC0=</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flQPnT4MAlFbDGt5zWDuItiDjdmHT7mVY2OL86AHs2k=</DigestValue>
      </Reference>
      <Reference URI="/xl/styles.xml?ContentType=application/vnd.openxmlformats-officedocument.spreadsheetml.styles+xml">
        <DigestMethod Algorithm="http://www.w3.org/2001/04/xmlenc#sha256"/>
        <DigestValue>5QrlJDW02Ri4DewXMPLkwMxZIvnqXy3hyg2YT0qlUv8=</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AsPptakZHx4s3oC+8AONkpUgtwP/84DrzwZWlUanAQ8=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i/WIyN+u3yRw3IwAwbXFGwH520Zxl8WYOq8NZZhBzLQ=</DigestValue>
      </Reference>
      <Reference URI="/xl/worksheets/sheet2.xml?ContentType=application/vnd.openxmlformats-officedocument.spreadsheetml.worksheet+xml">
        <DigestMethod Algorithm="http://www.w3.org/2001/04/xmlenc#sha256"/>
        <DigestValue>aPnwervF5lE2cWnpvy2xPc3+vI73tavkb6hZ8qfqAYI=</DigestValue>
      </Reference>
      <Reference URI="/xl/worksheets/sheet3.xml?ContentType=application/vnd.openxmlformats-officedocument.spreadsheetml.worksheet+xml">
        <DigestMethod Algorithm="http://www.w3.org/2001/04/xmlenc#sha256"/>
        <DigestValue>l61tIqDFnn1OxngRIWPPrFpCCj2tD2rYYDX5oW+qrn4=</DigestValue>
      </Reference>
      <Reference URI="/xl/worksheets/sheet4.xml?ContentType=application/vnd.openxmlformats-officedocument.spreadsheetml.worksheet+xml">
        <DigestMethod Algorithm="http://www.w3.org/2001/04/xmlenc#sha256"/>
        <DigestValue>yjAsjgFV65l7YhdavrFUoOI74sTcZkyDQiHF0NSkuG4=</DigestValue>
      </Reference>
      <Reference URI="/xl/worksheets/sheet5.xml?ContentType=application/vnd.openxmlformats-officedocument.spreadsheetml.worksheet+xml">
        <DigestMethod Algorithm="http://www.w3.org/2001/04/xmlenc#sha256"/>
        <DigestValue>Hfea0uH4PFNJGm9zRcM5BmEJm7qQPNng7EmT7bvcm7E=</DigestValue>
      </Reference>
      <Reference URI="/xl/worksheets/sheet6.xml?ContentType=application/vnd.openxmlformats-officedocument.spreadsheetml.worksheet+xml">
        <DigestMethod Algorithm="http://www.w3.org/2001/04/xmlenc#sha256"/>
        <DigestValue>jbyG34tdtyTKUOBR9UIdrNcmiYKqLDHSiLrPWBR1bcA=</DigestValue>
      </Reference>
      <Reference URI="/xl/worksheets/sheet7.xml?ContentType=application/vnd.openxmlformats-officedocument.spreadsheetml.worksheet+xml">
        <DigestMethod Algorithm="http://www.w3.org/2001/04/xmlenc#sha256"/>
        <DigestValue>jngGnasGIV8J5tUFSFDjhORm2t2nU2vr/RnGCR8VsZs=</DigestValue>
      </Reference>
      <Reference URI="/xl/worksheets/sheet8.xml?ContentType=application/vnd.openxmlformats-officedocument.spreadsheetml.worksheet+xml">
        <DigestMethod Algorithm="http://www.w3.org/2001/04/xmlenc#sha256"/>
        <DigestValue>MQZPfg3o2DGOBmUZctLg4uLLvYEW1IVzVmGaer/V4Us=</DigestValue>
      </Reference>
    </Manifest>
    <SignatureProperties>
      <SignatureProperty Id="idSignatureTime" Target="#idPackageSignature">
        <mdssi:SignatureTime xmlns:mdssi="http://schemas.openxmlformats.org/package/2006/digital-signature">
          <mdssi:Format>YYYY-MM-DDThh:mm:ssTZD</mdssi:Format>
          <mdssi:Value>2020-10-30T17:22:12Z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16.0.13231/21</OfficeVersion>
          <ApplicationVersion>16.0.13231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2020-10-30T17:22:12Z</xd:SigningTime>
          <xd:SigningCertificate>
            <xd:Cert>
              <xd:CertDigest>
                <DigestMethod Algorithm="http://www.w3.org/2001/04/xmlenc#sha256"/>
                <DigestValue>CWUKyEKmd7Nz2f6Zni8ZCveGHCC+/Eky/4OdoZZoOD8=</DigestValue>
              </xd:CertDigest>
              <xd:IssuerSerial>
                <X509IssuerName>C=PY, O=DOCUMENTA S.A., CN=CA-DOCUMENTA S.A., SERIALNUMBER=RUC 80050172-1</X509IssuerName>
                <X509SerialNumber>6402280227757375883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Mywz0ud8Izdjhk9gx2Lw4zvDyyWhyMYvKkO47nhI+vw=</DigestValue>
    </Reference>
    <Reference Type="http://www.w3.org/2000/09/xmldsig#Object" URI="#idOfficeObject">
      <DigestMethod Algorithm="http://www.w3.org/2001/04/xmlenc#sha256"/>
      <DigestValue>aU1MviI1tk8xzjXzZ2XviD9sVz8FcKBk5BK1K2aKxms=</DigestValue>
    </Reference>
    <Reference Type="http://uri.etsi.org/01903#SignedProperties" URI="#idSignedProperties">
      <Transforms>
        <Transform Algorithm="http://www.w3.org/TR/2001/REC-xml-c14n-20010315"/>
      </Transforms>
      <DigestMethod Algorithm="http://www.w3.org/2001/04/xmlenc#sha256"/>
      <DigestValue>n9E9nrfdn0+X9emkgbl4i7al4reJebL9Jsuevki/GCc=</DigestValue>
    </Reference>
  </SignedInfo>
  <SignatureValue>L8AD5objL6YX/oeSuLW6DhMlL7FBzhHV3A1LP1VNAfbGxpw6GJcUs6sqbuNirCWXh216rsjM8987
Rssg5nLx1KA4Mn3Rqx1ptxwjEqxPZOZcC/HUqUqX6qwBSXxnRoW21XMzFGx7g23oTrFAwQzYdsO/
uRJyt6sUZOVe1wuZQRIsU9ZMIOycwAuUbU5iPA+GfAN6Etdlm36DvWqFJvisCloUw19y0DYAA5yH
2opl1LbnbxS0iIaJl/+P9tIb6j2CGUIPQ+CJq5oB+XlitFEXtDxYlE3S8DR3A6NYSCMi5ETes1n7
S35/W57CetUgFH/SgC+kONNioB/3ccrYNxokJQ==</SignatureValue>
  <KeyInfo>
    <X509Data>
      <X509Certificate>MIIH/jCCBeagAwIBAgIIQPxi1FMrlgwwDQYJKoZIhvcNAQELBQAwWzEXMBUGA1UEBRMOUlVDIDgwMDUwMTcyLTExGjAYBgNVBAMTEUNBLURPQ1VNRU5UQSBTLkEuMRcwFQYDVQQKEw5ET0NVTUVOVEEgUy5BLjELMAkGA1UEBhMCUFkwHhcNMTkwNTI0MTgxMTE0WhcNMjEwNTIzMTgyMTE0WjCBozELMAkGA1UEBhMCUFkxGDAWBgNVBAQMD1VHQVJURSBWSUxMQUxCQTESMBAGA1UEBRMJQ0kzODUzNzgyMRQwEgYDVQQqDAtKT1JHRSBSQU1PTjEXMBUGA1UECgwOUEVSU09OQSBGSVNJQ0ExETAPBgNVBAsMCEZJUk1BIEYyMSQwIgYDVQQDDBtKT1JHRSBSQU1PTiBVR0FSVEUgVklMTEFMQkEwggEiMA0GCSqGSIb3DQEBAQUAA4IBDwAwggEKAoIBAQDgVXF3+bFpiMN7KxrOFf9TXmqHe3or+aamfLZKLjeowQiQE/C5LB9EdMlwBh888yX2eX1nSmkWYddHSJ+S63YFjKCEo0RUAvSSt7FEaGPMEj7B9Hivjdj+aRFGvUZ/AUtMsPA7eVyMdMGPpPda3IvEmAHjonTEmTMuBwqi59KPXzYpubhlao3dGpIF/b/Nf3eiAk9f+7YxFBNLxrwpbBhzE7l1YJObc5pJyC15qP0kPAFd5Hq+FL7Rzvs7Cq5tLUV/ilB0gkZuwkMUpiIhvfhtUtH0aE8lOm4RmxPB6nGAeDXCb/Y126wycmVXUPPO7TJYj/wT7OyOg/FWJBELyVu5AgMBAAGjggN7MIIDdzAMBgNVHRMBAf8EAjAAMA4GA1UdDwEB/wQEAwIF4DAqBgNVHSUBAf8EIDAeBggrBgEFBQcDAQYIKwYBBQUHAwIGCCsGAQUFBwMEMB0GA1UdDgQWBBReAWzX3U4TDbbz0VxDGNuet/lgPTCBlgYIKwYBBQUHAQEEgYkwgYYwOQYIKwYBBQUHMAGGLWh0dHA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gBgNVHREEGTAXgRVqdWdhcnRlQGNhZGllbS5jb20ucHk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ANZ2cTpCkkoeG0dmw02CogsWdu7g7CqvzPdaxH6eD7460gwO7+tLAeZefxW4/2SG8ct3yE3stuRl+Ep6wUXaZJac95ufnDO107yjGmS0KV8icAzWLxX8VKoPz+c8spELjgXXX8COnqfNWNr0Gmi27d/ZqTPRKCgKkl1Z7qs7aVn1dP1Hv5hKYDosQ5IqaR2JC/jtOrhungX5V6hCD9sFjuITzFIHM7YSv0J+J10r8YsTzjLFlBzW/nPqS4f1jSfYjPTu/Bo9H+Awbj1q2wlaByHkDQ355mLyvvkIFGkjkCwSKkcovVSw4A6cSxm1v2BTXVxF75+JGLEsx64cH8LBkWdzwxNgnaW1OwXEYoEdPDp4IyBSn7rbB+ldNUy9dHcxL5BFL6YGsis24HJ16i76PGtCPeXcHSza8K7eVtTEQyhV3g8/DfsH+6ByxNlJMOVuu6pPPrgtxlT48l3wfwYxPB2+SF4wj+bsgaw5TEXo4aqOWBJs8Y2aqt9fjNu852kUIYFFeyv8NR+FuLMO5ZSTG+ID+rHocVQgYk1QiZKz+OJtEJGoCcsg5PYnDMAoIw7tZ5RPI/gdmt3PYh2OxPuxO3D+sshjGkPlRGD2FRNRlLccfGk0QvekEoUTD6HJCl67SSpuxVrjiTBwRo41EA5QQ2QhSNBv9c44gxnvaSYEtYC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gbN0Og57TGO9IidHQI1FR62cB/q7/hsYXw06OUFvnC0=</DigestValue>
      </Reference>
      <Reference URI="/xl/printerSettings/printerSettings1.bin?ContentType=application/vnd.openxmlformats-officedocument.spreadsheetml.printerSettings">
        <DigestMethod Algorithm="http://www.w3.org/2001/04/xmlenc#sha256"/>
        <DigestValue>8uuDiYskLg0ZBuBN8EWDPaFPiGHM9zXZIatAQICPsmQ=</DigestValue>
      </Reference>
      <Reference URI="/xl/printerSettings/printerSettings2.bin?ContentType=application/vnd.openxmlformats-officedocument.spreadsheetml.printerSettings">
        <DigestMethod Algorithm="http://www.w3.org/2001/04/xmlenc#sha256"/>
        <DigestValue>uz/qIlFr/UwynZFcgTPJpVnax7pTcsoFR5EL4f/g+RM=</DigestValue>
      </Reference>
      <Reference URI="/xl/printerSettings/printerSettings3.bin?ContentType=application/vnd.openxmlformats-officedocument.spreadsheetml.printerSettings">
        <DigestMethod Algorithm="http://www.w3.org/2001/04/xmlenc#sha256"/>
        <DigestValue>uz/qIlFr/UwynZFcgTPJpVnax7pTcsoFR5EL4f/g+RM=</DigestValue>
      </Reference>
      <Reference URI="/xl/printerSettings/printerSettings4.bin?ContentType=application/vnd.openxmlformats-officedocument.spreadsheetml.printerSettings">
        <DigestMethod Algorithm="http://www.w3.org/2001/04/xmlenc#sha256"/>
        <DigestValue>uz/qIlFr/UwynZFcgTPJpVnax7pTcsoFR5EL4f/g+RM=</DigestValue>
      </Reference>
      <Reference URI="/xl/sharedStrings.xml?ContentType=application/vnd.openxmlformats-officedocument.spreadsheetml.sharedStrings+xml">
        <DigestMethod Algorithm="http://www.w3.org/2001/04/xmlenc#sha256"/>
        <DigestValue>flQPnT4MAlFbDGt5zWDuItiDjdmHT7mVY2OL86AHs2k=</DigestValue>
      </Reference>
      <Reference URI="/xl/styles.xml?ContentType=application/vnd.openxmlformats-officedocument.spreadsheetml.styles+xml">
        <DigestMethod Algorithm="http://www.w3.org/2001/04/xmlenc#sha256"/>
        <DigestValue>5QrlJDW02Ri4DewXMPLkwMxZIvnqXy3hyg2YT0qlUv8=</DigestValue>
      </Reference>
      <Reference URI="/xl/theme/theme1.xml?ContentType=application/vnd.openxmlformats-officedocument.theme+xml">
        <DigestMethod Algorithm="http://www.w3.org/2001/04/xmlenc#sha256"/>
        <DigestValue>HZGzVGgBlb8TdKHWKTdHf9neJld6NxNtX99TLOInslw=</DigestValue>
      </Reference>
      <Reference URI="/xl/workbook.xml?ContentType=application/vnd.openxmlformats-officedocument.spreadsheetml.sheet.main+xml">
        <DigestMethod Algorithm="http://www.w3.org/2001/04/xmlenc#sha256"/>
        <DigestValue>AsPptakZHx4s3oC+8AONkpUgtwP/84DrzwZWlUanAQ8=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i/WIyN+u3yRw3IwAwbXFGwH520Zxl8WYOq8NZZhBzLQ=</DigestValue>
      </Reference>
      <Reference URI="/xl/worksheets/sheet2.xml?ContentType=application/vnd.openxmlformats-officedocument.spreadsheetml.worksheet+xml">
        <DigestMethod Algorithm="http://www.w3.org/2001/04/xmlenc#sha256"/>
        <DigestValue>aPnwervF5lE2cWnpvy2xPc3+vI73tavkb6hZ8qfqAYI=</DigestValue>
      </Reference>
      <Reference URI="/xl/worksheets/sheet3.xml?ContentType=application/vnd.openxmlformats-officedocument.spreadsheetml.worksheet+xml">
        <DigestMethod Algorithm="http://www.w3.org/2001/04/xmlenc#sha256"/>
        <DigestValue>l61tIqDFnn1OxngRIWPPrFpCCj2tD2rYYDX5oW+qrn4=</DigestValue>
      </Reference>
      <Reference URI="/xl/worksheets/sheet4.xml?ContentType=application/vnd.openxmlformats-officedocument.spreadsheetml.worksheet+xml">
        <DigestMethod Algorithm="http://www.w3.org/2001/04/xmlenc#sha256"/>
        <DigestValue>yjAsjgFV65l7YhdavrFUoOI74sTcZkyDQiHF0NSkuG4=</DigestValue>
      </Reference>
      <Reference URI="/xl/worksheets/sheet5.xml?ContentType=application/vnd.openxmlformats-officedocument.spreadsheetml.worksheet+xml">
        <DigestMethod Algorithm="http://www.w3.org/2001/04/xmlenc#sha256"/>
        <DigestValue>Hfea0uH4PFNJGm9zRcM5BmEJm7qQPNng7EmT7bvcm7E=</DigestValue>
      </Reference>
      <Reference URI="/xl/worksheets/sheet6.xml?ContentType=application/vnd.openxmlformats-officedocument.spreadsheetml.worksheet+xml">
        <DigestMethod Algorithm="http://www.w3.org/2001/04/xmlenc#sha256"/>
        <DigestValue>jbyG34tdtyTKUOBR9UIdrNcmiYKqLDHSiLrPWBR1bcA=</DigestValue>
      </Reference>
      <Reference URI="/xl/worksheets/sheet7.xml?ContentType=application/vnd.openxmlformats-officedocument.spreadsheetml.worksheet+xml">
        <DigestMethod Algorithm="http://www.w3.org/2001/04/xmlenc#sha256"/>
        <DigestValue>jngGnasGIV8J5tUFSFDjhORm2t2nU2vr/RnGCR8VsZs=</DigestValue>
      </Reference>
      <Reference URI="/xl/worksheets/sheet8.xml?ContentType=application/vnd.openxmlformats-officedocument.spreadsheetml.worksheet+xml">
        <DigestMethod Algorithm="http://www.w3.org/2001/04/xmlenc#sha256"/>
        <DigestValue>MQZPfg3o2DGOBmUZctLg4uLLvYEW1IVzVmGaer/V4Us=</DigestValue>
      </Reference>
    </Manifest>
    <SignatureProperties>
      <SignatureProperty Id="idSignatureTime" Target="#idPackageSignature">
        <mdssi:SignatureTime xmlns:mdssi="http://schemas.openxmlformats.org/package/2006/digital-signature">
          <mdssi:Format>YYYY-MM-DDThh:mm:ssTZD</mdssi:Format>
          <mdssi:Value>2020-10-30T17:31:21Z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Contador</SignatureComments>
          <WindowsVersion>10.0</WindowsVersion>
          <OfficeVersion>16.0.13231/21</OfficeVersion>
          <ApplicationVersion>16.0.13231</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2020-10-30T17:31:21Z</xd:SigningTime>
          <xd:SigningCertificate>
            <xd:Cert>
              <xd:CertDigest>
                <DigestMethod Algorithm="http://www.w3.org/2001/04/xmlenc#sha256"/>
                <DigestValue>3Mh5jPhpDcLfFZMhTPcIy4jVUZnZEEG/vrfjrOTEqtU=</DigestValue>
              </xd:CertDigest>
              <xd:IssuerSerial>
                <X509IssuerName>C=PY, O=DOCUMENTA S.A., CN=CA-DOCUMENTA S.A., SERIALNUMBER=RUC 80050172-1</X509IssuerName>
                <X509SerialNumber>4682726376626427404</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Creó y aprobó este documento</xd:Description>
            </xd:CommitmentTypeId>
            <xd:AllSignedDataObjects/>
            <xd:CommitmentTypeQualifiers>
              <xd:CommitmentTypeQualifier>Contador</xd:CommitmentTypeQualifier>
            </xd:CommitmentTypeQualifiers>
          </xd:CommitmentTypeIndication>
        </xd:SignedDataObject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CARATULA</vt:lpstr>
      <vt:lpstr>INDICE</vt:lpstr>
      <vt:lpstr>01</vt:lpstr>
      <vt:lpstr>02</vt:lpstr>
      <vt:lpstr>03</vt:lpstr>
      <vt:lpstr>04</vt:lpstr>
      <vt:lpstr>05</vt:lpstr>
      <vt:lpstr>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2020-10-30T15:46:48Z</dcterms:modified>
</cp:coreProperties>
</file>